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Eva Datos\Documents\NoBlue\Clientes\"/>
    </mc:Choice>
  </mc:AlternateContent>
  <xr:revisionPtr revIDLastSave="0" documentId="8_{EF01C7FE-F448-4203-96C9-2C0141AB0CEA}" xr6:coauthVersionLast="47" xr6:coauthVersionMax="47" xr10:uidLastSave="{00000000-0000-0000-0000-000000000000}"/>
  <bookViews>
    <workbookView xWindow="-108" yWindow="-108" windowWidth="23256" windowHeight="12576" activeTab="2" xr2:uid="{6B98D27F-AD5D-4544-B74E-B1C41DF359E6}"/>
  </bookViews>
  <sheets>
    <sheet name="INSTRUCCIONES" sheetId="1" r:id="rId1"/>
    <sheet name="TDC" sheetId="2" r:id="rId2"/>
    <sheet name="Requisitos" sheetId="3" r:id="rId3"/>
    <sheet name="Puntuación" sheetId="4" r:id="rId4"/>
    <sheet name="Hoja2"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4" i="4" l="1"/>
  <c r="U34" i="4"/>
  <c r="T34" i="4"/>
  <c r="S34" i="4"/>
  <c r="Q34" i="4"/>
  <c r="P34" i="4"/>
  <c r="O34" i="4"/>
  <c r="N34" i="4"/>
  <c r="C34" i="4"/>
  <c r="C40" i="4"/>
  <c r="H1434" i="3"/>
  <c r="D40" i="4" s="1"/>
  <c r="E40" i="4"/>
  <c r="I1434" i="3"/>
  <c r="F41" i="4" s="1"/>
  <c r="C41" i="4"/>
  <c r="D41" i="4"/>
  <c r="E41" i="4"/>
  <c r="C42" i="4"/>
  <c r="E42" i="4"/>
  <c r="F42" i="4"/>
  <c r="C43" i="4"/>
  <c r="E43" i="4"/>
  <c r="C44" i="4"/>
  <c r="E44" i="4"/>
  <c r="F44" i="4"/>
  <c r="C45" i="4"/>
  <c r="E45" i="4"/>
  <c r="C46" i="4"/>
  <c r="E46" i="4"/>
  <c r="F46" i="4"/>
  <c r="C47" i="4"/>
  <c r="E47" i="4"/>
  <c r="C48" i="4"/>
  <c r="E48" i="4"/>
  <c r="G48" i="4" s="1"/>
  <c r="F48" i="4"/>
  <c r="C49" i="4"/>
  <c r="E49" i="4"/>
  <c r="C50" i="4"/>
  <c r="E50" i="4"/>
  <c r="F50" i="4"/>
  <c r="F39" i="4"/>
  <c r="E39" i="4"/>
  <c r="C39" i="4"/>
  <c r="I1181" i="3"/>
  <c r="F38" i="4" s="1"/>
  <c r="E38" i="4"/>
  <c r="H1181" i="3"/>
  <c r="D38" i="4" s="1"/>
  <c r="C38" i="4"/>
  <c r="I1067" i="3"/>
  <c r="F37" i="4" s="1"/>
  <c r="E37" i="4"/>
  <c r="H1067" i="3"/>
  <c r="D37" i="4" s="1"/>
  <c r="C37" i="4"/>
  <c r="I890" i="3"/>
  <c r="F36" i="4" s="1"/>
  <c r="E36" i="4"/>
  <c r="H890" i="3"/>
  <c r="D36" i="4" s="1"/>
  <c r="C36" i="4"/>
  <c r="C35" i="4"/>
  <c r="I440" i="3"/>
  <c r="F35" i="4" s="1"/>
  <c r="E35" i="4"/>
  <c r="H440" i="3"/>
  <c r="D35" i="4" s="1"/>
  <c r="H348" i="3"/>
  <c r="D34" i="4" s="1"/>
  <c r="I28" i="3"/>
  <c r="I348" i="3" s="1"/>
  <c r="F34" i="4" s="1"/>
  <c r="E34" i="4"/>
  <c r="I4098" i="3"/>
  <c r="H4098" i="3"/>
  <c r="I3368" i="3"/>
  <c r="H3368" i="3"/>
  <c r="I2959" i="3"/>
  <c r="H2959" i="3"/>
  <c r="I2800" i="3"/>
  <c r="H2800" i="3"/>
  <c r="I2592" i="3"/>
  <c r="H2592" i="3"/>
  <c r="I2496" i="3"/>
  <c r="H2496" i="3"/>
  <c r="I2294" i="3"/>
  <c r="H2294" i="3"/>
  <c r="I2169" i="3"/>
  <c r="H2169" i="3"/>
  <c r="I1988" i="3"/>
  <c r="H1988" i="3"/>
  <c r="I1946" i="3"/>
  <c r="H1946" i="3"/>
  <c r="I1563" i="3"/>
  <c r="H1563" i="3"/>
  <c r="V50" i="4"/>
  <c r="U50" i="4"/>
  <c r="T50" i="4"/>
  <c r="J50" i="4" s="1"/>
  <c r="S50" i="4"/>
  <c r="Q50" i="4"/>
  <c r="P50" i="4"/>
  <c r="O50" i="4"/>
  <c r="N50" i="4"/>
  <c r="V49" i="4"/>
  <c r="U49" i="4"/>
  <c r="T49" i="4"/>
  <c r="J49" i="4" s="1"/>
  <c r="S49" i="4"/>
  <c r="Q49" i="4"/>
  <c r="P49" i="4"/>
  <c r="O49" i="4"/>
  <c r="N49" i="4"/>
  <c r="V48" i="4"/>
  <c r="U48" i="4"/>
  <c r="T48" i="4"/>
  <c r="J48" i="4" s="1"/>
  <c r="S48" i="4"/>
  <c r="I48" i="4" s="1"/>
  <c r="Q48" i="4"/>
  <c r="P48" i="4"/>
  <c r="O48" i="4"/>
  <c r="N48" i="4"/>
  <c r="V47" i="4"/>
  <c r="U47" i="4"/>
  <c r="T47" i="4"/>
  <c r="J47" i="4" s="1"/>
  <c r="S47" i="4"/>
  <c r="I47" i="4" s="1"/>
  <c r="Q47" i="4"/>
  <c r="P47" i="4"/>
  <c r="O47" i="4"/>
  <c r="N47" i="4"/>
  <c r="V46" i="4"/>
  <c r="U46" i="4"/>
  <c r="T46" i="4"/>
  <c r="J46" i="4" s="1"/>
  <c r="S46" i="4"/>
  <c r="I46" i="4" s="1"/>
  <c r="Q46" i="4"/>
  <c r="P46" i="4"/>
  <c r="O46" i="4"/>
  <c r="N46" i="4"/>
  <c r="V45" i="4"/>
  <c r="U45" i="4"/>
  <c r="T45" i="4"/>
  <c r="J45" i="4" s="1"/>
  <c r="S45" i="4"/>
  <c r="Q45" i="4"/>
  <c r="P45" i="4"/>
  <c r="O45" i="4"/>
  <c r="N45" i="4"/>
  <c r="V44" i="4"/>
  <c r="U44" i="4"/>
  <c r="T44" i="4"/>
  <c r="J44" i="4" s="1"/>
  <c r="S44" i="4"/>
  <c r="I44" i="4" s="1"/>
  <c r="Q44" i="4"/>
  <c r="P44" i="4"/>
  <c r="O44" i="4"/>
  <c r="N44" i="4"/>
  <c r="V43" i="4"/>
  <c r="U43" i="4"/>
  <c r="T43" i="4"/>
  <c r="J43" i="4" s="1"/>
  <c r="S43" i="4"/>
  <c r="Q43" i="4"/>
  <c r="P43" i="4"/>
  <c r="O43" i="4"/>
  <c r="N43" i="4"/>
  <c r="V42" i="4"/>
  <c r="U42" i="4"/>
  <c r="T42" i="4"/>
  <c r="J42" i="4" s="1"/>
  <c r="S42" i="4"/>
  <c r="Q42" i="4"/>
  <c r="P42" i="4"/>
  <c r="O42" i="4"/>
  <c r="N42" i="4"/>
  <c r="V41" i="4"/>
  <c r="U41" i="4"/>
  <c r="K41" i="4" s="1"/>
  <c r="T41" i="4"/>
  <c r="J41" i="4" s="1"/>
  <c r="S41" i="4"/>
  <c r="Q41" i="4"/>
  <c r="P41" i="4"/>
  <c r="O41" i="4"/>
  <c r="N41" i="4"/>
  <c r="V40" i="4"/>
  <c r="L40" i="4" s="1"/>
  <c r="U40" i="4"/>
  <c r="K40" i="4" s="1"/>
  <c r="T40" i="4"/>
  <c r="J40" i="4" s="1"/>
  <c r="S40" i="4"/>
  <c r="I40" i="4" s="1"/>
  <c r="Q40" i="4"/>
  <c r="P40" i="4"/>
  <c r="R40" i="4" s="1"/>
  <c r="O40" i="4"/>
  <c r="N40" i="4"/>
  <c r="V39" i="4"/>
  <c r="L39" i="4" s="1"/>
  <c r="U39" i="4"/>
  <c r="K39" i="4" s="1"/>
  <c r="T39" i="4"/>
  <c r="J39" i="4" s="1"/>
  <c r="S39" i="4"/>
  <c r="I39" i="4" s="1"/>
  <c r="Q39" i="4"/>
  <c r="P39" i="4"/>
  <c r="O39" i="4"/>
  <c r="N39" i="4"/>
  <c r="V38" i="4"/>
  <c r="L38" i="4" s="1"/>
  <c r="U38" i="4"/>
  <c r="K38" i="4" s="1"/>
  <c r="T38" i="4"/>
  <c r="J38" i="4" s="1"/>
  <c r="S38" i="4"/>
  <c r="I38" i="4" s="1"/>
  <c r="Q38" i="4"/>
  <c r="P38" i="4"/>
  <c r="O38" i="4"/>
  <c r="N38" i="4"/>
  <c r="V37" i="4"/>
  <c r="L37" i="4" s="1"/>
  <c r="U37" i="4"/>
  <c r="K37" i="4" s="1"/>
  <c r="T37" i="4"/>
  <c r="J37" i="4" s="1"/>
  <c r="S37" i="4"/>
  <c r="W37" i="4" s="1"/>
  <c r="Q37" i="4"/>
  <c r="P37" i="4"/>
  <c r="O37" i="4"/>
  <c r="N37" i="4"/>
  <c r="V36" i="4"/>
  <c r="U36" i="4"/>
  <c r="K36" i="4" s="1"/>
  <c r="T36" i="4"/>
  <c r="J36" i="4" s="1"/>
  <c r="S36" i="4"/>
  <c r="I36" i="4" s="1"/>
  <c r="Q36" i="4"/>
  <c r="P36" i="4"/>
  <c r="O36" i="4"/>
  <c r="N36" i="4"/>
  <c r="V35" i="4"/>
  <c r="U35" i="4"/>
  <c r="T35" i="4"/>
  <c r="J35" i="4" s="1"/>
  <c r="S35" i="4"/>
  <c r="I35" i="4" s="1"/>
  <c r="Q35" i="4"/>
  <c r="Q52" i="4" s="1"/>
  <c r="P35" i="4"/>
  <c r="O35" i="4"/>
  <c r="N35" i="4"/>
  <c r="P52" i="4"/>
  <c r="O52" i="4"/>
  <c r="N52" i="4"/>
  <c r="R39" i="4"/>
  <c r="R45" i="4"/>
  <c r="G42" i="4"/>
  <c r="B552" i="3" a="1"/>
  <c r="B552" i="3" s="1"/>
  <c r="G39" i="4" l="1"/>
  <c r="R34" i="4"/>
  <c r="K42" i="4"/>
  <c r="K43" i="4"/>
  <c r="K44" i="4"/>
  <c r="K45" i="4"/>
  <c r="K46" i="4"/>
  <c r="M46" i="4" s="1"/>
  <c r="K47" i="4"/>
  <c r="M47" i="4" s="1"/>
  <c r="K48" i="4"/>
  <c r="K49" i="4"/>
  <c r="K50" i="4"/>
  <c r="L50" i="4"/>
  <c r="L44" i="4"/>
  <c r="L46" i="4"/>
  <c r="G38" i="4"/>
  <c r="L42" i="4"/>
  <c r="L43" i="4"/>
  <c r="L45" i="4"/>
  <c r="L47" i="4"/>
  <c r="L48" i="4"/>
  <c r="R37" i="4"/>
  <c r="R46" i="4"/>
  <c r="R47" i="4"/>
  <c r="R48" i="4"/>
  <c r="D49" i="4"/>
  <c r="G50" i="4"/>
  <c r="M38" i="4"/>
  <c r="D43" i="4"/>
  <c r="F40" i="4"/>
  <c r="G40" i="4" s="1"/>
  <c r="R36" i="4"/>
  <c r="R38" i="4"/>
  <c r="R41" i="4"/>
  <c r="G41" i="4"/>
  <c r="G37" i="4"/>
  <c r="D45" i="4"/>
  <c r="D47" i="4"/>
  <c r="G46" i="4"/>
  <c r="G44" i="4"/>
  <c r="R35" i="4"/>
  <c r="R43" i="4"/>
  <c r="G36" i="4"/>
  <c r="D50" i="4"/>
  <c r="D48" i="4"/>
  <c r="D46" i="4"/>
  <c r="D44" i="4"/>
  <c r="D42" i="4"/>
  <c r="W47" i="4"/>
  <c r="W39" i="4"/>
  <c r="R42" i="4"/>
  <c r="R44" i="4"/>
  <c r="R49" i="4"/>
  <c r="R50" i="4"/>
  <c r="F49" i="4"/>
  <c r="G49" i="4" s="1"/>
  <c r="F47" i="4"/>
  <c r="G47" i="4" s="1"/>
  <c r="F45" i="4"/>
  <c r="G45" i="4" s="1"/>
  <c r="F43" i="4"/>
  <c r="G43" i="4" s="1"/>
  <c r="K34" i="4"/>
  <c r="M39" i="4"/>
  <c r="M40" i="4"/>
  <c r="W41" i="4"/>
  <c r="W42" i="4"/>
  <c r="W43" i="4"/>
  <c r="W44" i="4"/>
  <c r="W45" i="4"/>
  <c r="M48" i="4"/>
  <c r="W49" i="4"/>
  <c r="W50" i="4"/>
  <c r="G35" i="4"/>
  <c r="D39" i="4"/>
  <c r="M44" i="4"/>
  <c r="W48" i="4"/>
  <c r="W40" i="4"/>
  <c r="I45" i="4"/>
  <c r="M45" i="4" s="1"/>
  <c r="I37" i="4"/>
  <c r="M37" i="4" s="1"/>
  <c r="I34" i="4"/>
  <c r="W46" i="4"/>
  <c r="I43" i="4"/>
  <c r="M43" i="4" s="1"/>
  <c r="I42" i="4"/>
  <c r="M42" i="4" s="1"/>
  <c r="L36" i="4"/>
  <c r="M36" i="4" s="1"/>
  <c r="L49" i="4"/>
  <c r="J34" i="4"/>
  <c r="J52" i="4" s="1"/>
  <c r="I41" i="4"/>
  <c r="W38" i="4"/>
  <c r="I50" i="4"/>
  <c r="L41" i="4"/>
  <c r="L35" i="4"/>
  <c r="I49" i="4"/>
  <c r="W36" i="4"/>
  <c r="W35" i="4"/>
  <c r="C52" i="4"/>
  <c r="K35" i="4"/>
  <c r="E52" i="4"/>
  <c r="V52" i="4"/>
  <c r="Q54" i="4" s="1"/>
  <c r="F52" i="4"/>
  <c r="G34" i="4"/>
  <c r="W34" i="4"/>
  <c r="U52" i="4"/>
  <c r="L34" i="4"/>
  <c r="T52" i="4"/>
  <c r="S52" i="4"/>
  <c r="M50" i="4" l="1"/>
  <c r="K52" i="4"/>
  <c r="K54" i="4" s="1"/>
  <c r="D52" i="4"/>
  <c r="R52" i="4"/>
  <c r="Q53" i="4"/>
  <c r="N53" i="4"/>
  <c r="O53" i="4"/>
  <c r="P53" i="4"/>
  <c r="M41" i="4"/>
  <c r="G52" i="4"/>
  <c r="M49" i="4"/>
  <c r="M35" i="4"/>
  <c r="L52" i="4"/>
  <c r="L54" i="4" s="1"/>
  <c r="I52" i="4"/>
  <c r="I54" i="4" s="1"/>
  <c r="W52" i="4"/>
  <c r="V53" i="4" s="1"/>
  <c r="N54" i="4"/>
  <c r="M34" i="4"/>
  <c r="O54" i="4"/>
  <c r="J54" i="4"/>
  <c r="P54" i="4"/>
  <c r="M52" i="4" l="1"/>
  <c r="J53" i="4" s="1"/>
  <c r="S53" i="4"/>
  <c r="T53" i="4"/>
  <c r="U53" i="4"/>
  <c r="L53" i="4" l="1"/>
  <c r="I53" i="4"/>
  <c r="K5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<sst xmlns="http://schemas.openxmlformats.org/spreadsheetml/2006/main" count="7978" uniqueCount="7862">
  <si>
    <t>PORTADA</t>
  </si>
  <si>
    <t>Software Financiero y Contable</t>
  </si>
  <si>
    <t>Contenidos</t>
  </si>
  <si>
    <t>Esta plantilla incluye las siguientes hojas de trabajo</t>
  </si>
  <si>
    <t xml:space="preserve">     TDC - Tabla de Contenidos</t>
  </si>
  <si>
    <t xml:space="preserve">     Requisitos - detalle</t>
  </si>
  <si>
    <t xml:space="preserve">     Puntuación - datos y gráfico para asistir en la evaluación de las respuestas de proveedores a los requisitos</t>
  </si>
  <si>
    <t>Seleccione la hoja en la parte inferior de la pantalla para completar la información</t>
  </si>
  <si>
    <t>Instrucciones</t>
  </si>
  <si>
    <t>Por favor, rellene este fichero como parte de su respuesta y adjúntelo al documento de solicitud de información</t>
  </si>
  <si>
    <r>
      <t xml:space="preserve">Columna A </t>
    </r>
    <r>
      <rPr>
        <sz val="11"/>
        <color theme="1"/>
        <rFont val="Calibri"/>
        <family val="2"/>
        <scheme val="minor"/>
      </rPr>
      <t>(Ref) - referencia del requisito especificado</t>
    </r>
  </si>
  <si>
    <r>
      <t xml:space="preserve">Columna B </t>
    </r>
    <r>
      <rPr>
        <sz val="11"/>
        <color theme="1"/>
        <rFont val="Calibri"/>
        <family val="2"/>
        <scheme val="minor"/>
      </rPr>
      <t>(Requisito) - requisito específico</t>
    </r>
  </si>
  <si>
    <r>
      <t xml:space="preserve">Columna C </t>
    </r>
    <r>
      <rPr>
        <sz val="11"/>
        <color theme="1"/>
        <rFont val="Calibri"/>
        <family val="2"/>
        <scheme val="minor"/>
      </rPr>
      <t>(Detalles) - notas al contexto específico del requisito</t>
    </r>
  </si>
  <si>
    <r>
      <t xml:space="preserve">Columna D </t>
    </r>
    <r>
      <rPr>
        <sz val="11"/>
        <color theme="1"/>
        <rFont val="Calibri"/>
        <family val="2"/>
        <scheme val="minor"/>
      </rPr>
      <t>(MoSCoW) - Criterios de priorización</t>
    </r>
  </si>
  <si>
    <t xml:space="preserve">  </t>
  </si>
  <si>
    <t>M - Must = Debe</t>
  </si>
  <si>
    <t>S - Should = Debería</t>
  </si>
  <si>
    <t>C - Could = Deseable</t>
  </si>
  <si>
    <t>W - Won't = No necesario</t>
  </si>
  <si>
    <r>
      <t xml:space="preserve">Columna E </t>
    </r>
    <r>
      <rPr>
        <sz val="11"/>
        <color theme="1"/>
        <rFont val="Calibri"/>
        <family val="2"/>
        <scheme val="minor"/>
      </rPr>
      <t>(Importancia) - peso del requisito en la evaluación</t>
    </r>
  </si>
  <si>
    <t>4 - requisito obligatorio, tan vital, que si no está disponible en el software, éste quedará excluido</t>
  </si>
  <si>
    <t xml:space="preserve">3 - requisito esencial, con impacto en el negocio </t>
  </si>
  <si>
    <t>2 - requisito deseable que mejoraría la eficiencia empresarial</t>
  </si>
  <si>
    <t>1 - requisito positivo, que puede ser útil</t>
  </si>
  <si>
    <t>0 - no requerido</t>
  </si>
  <si>
    <r>
      <t xml:space="preserve">Columna F </t>
    </r>
    <r>
      <rPr>
        <sz val="11"/>
        <color theme="1"/>
        <rFont val="Calibri"/>
        <family val="2"/>
        <scheme val="minor"/>
      </rPr>
      <t>(Respuesta proveedor) - información adicional del proveedor</t>
    </r>
  </si>
  <si>
    <t>Disponible / Soportado en la versión estándar</t>
  </si>
  <si>
    <t>Disponible con alguna personalización (especifique las modificaciones)</t>
  </si>
  <si>
    <t>Disponible a través de integración con software de terceros - integración existente con el estándar (especifique qué software)</t>
  </si>
  <si>
    <t>Necesita una importante modificación del estándar (especifique la modificación)</t>
  </si>
  <si>
    <t>Disponibilidad futura - con fecha fijada para su entrada en producción (indique fecha o versión)</t>
  </si>
  <si>
    <t>Necesita cambio código fuente</t>
  </si>
  <si>
    <t>Desarrollo con coste</t>
  </si>
  <si>
    <t xml:space="preserve">Disponibilidad futura - sin fecha conocida </t>
  </si>
  <si>
    <t xml:space="preserve">No disponible </t>
  </si>
  <si>
    <r>
      <t xml:space="preserve">Columna H </t>
    </r>
    <r>
      <rPr>
        <sz val="11"/>
        <color theme="1"/>
        <rFont val="Calibri"/>
        <family val="2"/>
        <scheme val="minor"/>
      </rPr>
      <t>(Evaluación proveedor) - Autoevaluación de cada criterio funcional</t>
    </r>
  </si>
  <si>
    <t>3 - sobrepasa las expectativas</t>
  </si>
  <si>
    <r>
      <t xml:space="preserve">Columna G </t>
    </r>
    <r>
      <rPr>
        <sz val="11"/>
        <color theme="1"/>
        <rFont val="Calibri"/>
        <family val="2"/>
        <scheme val="minor"/>
      </rPr>
      <t>(Evaluación proveedor) - cómo la solución cumple con este requisito</t>
    </r>
  </si>
  <si>
    <t>2 - cumple el requisito</t>
  </si>
  <si>
    <t>1 - cumple parcialmente el requisito</t>
  </si>
  <si>
    <t>0 - no cumple</t>
  </si>
  <si>
    <r>
      <t xml:space="preserve">Columna I </t>
    </r>
    <r>
      <rPr>
        <sz val="11"/>
        <color theme="1"/>
        <rFont val="Calibri"/>
        <family val="2"/>
        <scheme val="minor"/>
      </rPr>
      <t>(Puntuación ponderada) - para la evaluación del proveedor</t>
    </r>
  </si>
  <si>
    <t>No todos los requisitos de todas las secciones son pre-requisitos</t>
  </si>
  <si>
    <t>La valoración incluirá idoneidad, aceptación y viabilidad</t>
  </si>
  <si>
    <t>DETALLE REQUISITOS</t>
  </si>
  <si>
    <t>TABLA DE CONTENIDOS</t>
  </si>
  <si>
    <t>Work orders, bill of materials, kitting</t>
  </si>
  <si>
    <t>Ref</t>
  </si>
  <si>
    <t>Requisito</t>
  </si>
  <si>
    <t>Detalle</t>
  </si>
  <si>
    <t>MoSCoW</t>
  </si>
  <si>
    <t>Importancia</t>
  </si>
  <si>
    <t>Respuesta Proveedor</t>
  </si>
  <si>
    <t>Evaluación Proveedor</t>
  </si>
  <si>
    <t>RFP Requirements Contents</t>
  </si>
  <si>
    <t>1.1.1</t>
  </si>
  <si>
    <t>1.1.2</t>
  </si>
  <si>
    <t>1.1.3</t>
  </si>
  <si>
    <t>1.1.4</t>
  </si>
  <si>
    <t>1.1.5</t>
  </si>
  <si>
    <t>1.1.6</t>
  </si>
  <si>
    <t>1.1.7</t>
  </si>
  <si>
    <t>1.1.8</t>
  </si>
  <si>
    <t>1.1.9</t>
  </si>
  <si>
    <t>1.1.10</t>
  </si>
  <si>
    <t>1.1.11</t>
  </si>
  <si>
    <t>1.1.12</t>
  </si>
  <si>
    <t>1.1.13</t>
  </si>
  <si>
    <t>1.1.14</t>
  </si>
  <si>
    <t>1.2.1</t>
  </si>
  <si>
    <t>1.2.1.1</t>
  </si>
  <si>
    <t>1.2.2</t>
  </si>
  <si>
    <t>1.2.3</t>
  </si>
  <si>
    <t>1.2.4</t>
  </si>
  <si>
    <t>1.2.5</t>
  </si>
  <si>
    <t>1.2.6</t>
  </si>
  <si>
    <t>1.2.7</t>
  </si>
  <si>
    <t>1.2.8</t>
  </si>
  <si>
    <t>1.2.9</t>
  </si>
  <si>
    <t>1.2.10</t>
  </si>
  <si>
    <t>1.2.11</t>
  </si>
  <si>
    <t>1.2.12</t>
  </si>
  <si>
    <t>1.2.13</t>
  </si>
  <si>
    <t>1.2.14</t>
  </si>
  <si>
    <t>1.2.15</t>
  </si>
  <si>
    <t>1.2.16</t>
  </si>
  <si>
    <t>1.2.17</t>
  </si>
  <si>
    <t>1.3.1</t>
  </si>
  <si>
    <t>1.3.1.1</t>
  </si>
  <si>
    <t>1.3.1.2</t>
  </si>
  <si>
    <t>1.3.1.3</t>
  </si>
  <si>
    <t>1.3.1.4</t>
  </si>
  <si>
    <t>1.3.1.5</t>
  </si>
  <si>
    <t>1.3.1.6</t>
  </si>
  <si>
    <t>1.3.2</t>
  </si>
  <si>
    <t>1.3.2.1</t>
  </si>
  <si>
    <t>1.3.2.2</t>
  </si>
  <si>
    <t>1.3.2.3</t>
  </si>
  <si>
    <t>1.3.2.4</t>
  </si>
  <si>
    <t>1.3.2.5</t>
  </si>
  <si>
    <t>1.3.2.6</t>
  </si>
  <si>
    <t>1.3.2.7</t>
  </si>
  <si>
    <t>1.3.2.8</t>
  </si>
  <si>
    <t>1.3.2.9</t>
  </si>
  <si>
    <t>1.3.2.10</t>
  </si>
  <si>
    <t>1.3.3</t>
  </si>
  <si>
    <t>1.3.3.1</t>
  </si>
  <si>
    <t>1.3.3.2</t>
  </si>
  <si>
    <t>1.3.3.3</t>
  </si>
  <si>
    <t>1.3.3.4</t>
  </si>
  <si>
    <t>1.3.3.5</t>
  </si>
  <si>
    <t>1.3.3.6</t>
  </si>
  <si>
    <t>1.3.3.7</t>
  </si>
  <si>
    <t>1.3.3.8</t>
  </si>
  <si>
    <t>1.3.3.9</t>
  </si>
  <si>
    <t>1.3.3.10</t>
  </si>
  <si>
    <t>1.3.3.11</t>
  </si>
  <si>
    <t>1.3.3.12</t>
  </si>
  <si>
    <t>1.3.3.13</t>
  </si>
  <si>
    <t>1.3.3.14</t>
  </si>
  <si>
    <t>1.3.3.15</t>
  </si>
  <si>
    <t>1.3.3.16</t>
  </si>
  <si>
    <t>1.3.3.17</t>
  </si>
  <si>
    <t>1.3.3.18</t>
  </si>
  <si>
    <t>1.3.3.19</t>
  </si>
  <si>
    <t>1.3.3.20</t>
  </si>
  <si>
    <t>1.3.3.21</t>
  </si>
  <si>
    <t>1.3.3.22</t>
  </si>
  <si>
    <t>1.3.3.22.1</t>
  </si>
  <si>
    <t>1.3.3.22.2</t>
  </si>
  <si>
    <t>1.3.3.22.3</t>
  </si>
  <si>
    <t>1.3.3.22.4</t>
  </si>
  <si>
    <t>1.3.3.23</t>
  </si>
  <si>
    <t>1.3.4</t>
  </si>
  <si>
    <t>1.3.4.1</t>
  </si>
  <si>
    <t>1.3.4.1.1</t>
  </si>
  <si>
    <t>1.3.4.1.2</t>
  </si>
  <si>
    <t>1.3.4.1.3</t>
  </si>
  <si>
    <t>1.3.4.1.4</t>
  </si>
  <si>
    <t>1.3.4.2</t>
  </si>
  <si>
    <t>1.3.4.2.1</t>
  </si>
  <si>
    <t>1.3.4.2.2</t>
  </si>
  <si>
    <t>1.3.4.2.3</t>
  </si>
  <si>
    <t>1.3.4.2.4</t>
  </si>
  <si>
    <t>1.3.4.2.5</t>
  </si>
  <si>
    <t>1.3.4.3</t>
  </si>
  <si>
    <t>1.3.4.3.1</t>
  </si>
  <si>
    <t>1.3.4.3.2</t>
  </si>
  <si>
    <t>1.3.4.3.3</t>
  </si>
  <si>
    <t>1.3.4.3.4</t>
  </si>
  <si>
    <t>1.3.4.3.5</t>
  </si>
  <si>
    <t>1.3.4.3.6</t>
  </si>
  <si>
    <t>1.3.4.3.7</t>
  </si>
  <si>
    <t>1.3.4.3.8</t>
  </si>
  <si>
    <t>1.3.4.3.9</t>
  </si>
  <si>
    <t>1.3.4.3.10</t>
  </si>
  <si>
    <t>1.3.4.3.11</t>
  </si>
  <si>
    <t>1.3.4.3.12</t>
  </si>
  <si>
    <t>1.3.4.3.13</t>
  </si>
  <si>
    <t>1.3.5</t>
  </si>
  <si>
    <t>1.3.5.1</t>
  </si>
  <si>
    <t>1.3.5.2</t>
  </si>
  <si>
    <t>1.3.5.3</t>
  </si>
  <si>
    <t>1.3.5.4</t>
  </si>
  <si>
    <t>1.4.1</t>
  </si>
  <si>
    <t>1.4.2</t>
  </si>
  <si>
    <t>1.4.3</t>
  </si>
  <si>
    <t>1.4.4</t>
  </si>
  <si>
    <t>1.4.5</t>
  </si>
  <si>
    <t>1.4.6</t>
  </si>
  <si>
    <t>1.4.7</t>
  </si>
  <si>
    <t>1.4.8</t>
  </si>
  <si>
    <t>1.4.8.1</t>
  </si>
  <si>
    <t>1.4.8.2</t>
  </si>
  <si>
    <t>1.4.8.3</t>
  </si>
  <si>
    <t>1.4.8.4</t>
  </si>
  <si>
    <t>1.4.8.5</t>
  </si>
  <si>
    <t>1.4.8.6</t>
  </si>
  <si>
    <t>1.4.8.7</t>
  </si>
  <si>
    <t>1.4.9</t>
  </si>
  <si>
    <t>1.4.10</t>
  </si>
  <si>
    <t>1.4.11</t>
  </si>
  <si>
    <t>1.4.12</t>
  </si>
  <si>
    <t>1.4.13</t>
  </si>
  <si>
    <t>1.4.14</t>
  </si>
  <si>
    <t>1.4.15</t>
  </si>
  <si>
    <t>Automatic contra entries - one to one, or one to many</t>
  </si>
  <si>
    <t>1.5.1</t>
  </si>
  <si>
    <t>1.5.2</t>
  </si>
  <si>
    <t>1.5.3</t>
  </si>
  <si>
    <t>1.5.4</t>
  </si>
  <si>
    <t>1.5.5</t>
  </si>
  <si>
    <t>1.5.6</t>
  </si>
  <si>
    <t>1.5.7</t>
  </si>
  <si>
    <t>1.5.8</t>
  </si>
  <si>
    <t>1.5.9</t>
  </si>
  <si>
    <t>1.5.10</t>
  </si>
  <si>
    <t>1.5.11</t>
  </si>
  <si>
    <t>1.5.12</t>
  </si>
  <si>
    <t>1.5.13</t>
  </si>
  <si>
    <t>1.5.14</t>
  </si>
  <si>
    <t>1.5.15</t>
  </si>
  <si>
    <t>1.5.16</t>
  </si>
  <si>
    <t>1.5.17</t>
  </si>
  <si>
    <t>1.5.18</t>
  </si>
  <si>
    <t>1.5.19</t>
  </si>
  <si>
    <t>1.5.20</t>
  </si>
  <si>
    <t>1.6.1</t>
  </si>
  <si>
    <t>1.6.2</t>
  </si>
  <si>
    <t>1.6.3</t>
  </si>
  <si>
    <t>1.6.4</t>
  </si>
  <si>
    <t>1.6.5</t>
  </si>
  <si>
    <t>1.6.6</t>
  </si>
  <si>
    <t>1.6.7</t>
  </si>
  <si>
    <t>1.6.8</t>
  </si>
  <si>
    <t>1.6.9</t>
  </si>
  <si>
    <t>1.6.10</t>
  </si>
  <si>
    <t>1.6.11</t>
  </si>
  <si>
    <t>1.6.12</t>
  </si>
  <si>
    <t>1.7.1</t>
  </si>
  <si>
    <t>1.7.2</t>
  </si>
  <si>
    <t>1.7.3</t>
  </si>
  <si>
    <t>1.7.4</t>
  </si>
  <si>
    <t>1.7.5</t>
  </si>
  <si>
    <t>1.7.6</t>
  </si>
  <si>
    <t>1.7.7</t>
  </si>
  <si>
    <t>1.7.8</t>
  </si>
  <si>
    <t>1.7.9</t>
  </si>
  <si>
    <t>1.7.10</t>
  </si>
  <si>
    <t>1.7.11</t>
  </si>
  <si>
    <t>1.7.12</t>
  </si>
  <si>
    <t>1.7.13</t>
  </si>
  <si>
    <t>1.7.14</t>
  </si>
  <si>
    <t>1.7.15</t>
  </si>
  <si>
    <t>1.7.16</t>
  </si>
  <si>
    <t>1.7.17</t>
  </si>
  <si>
    <t>1.8.1</t>
  </si>
  <si>
    <t>1.8.2</t>
  </si>
  <si>
    <t>1.9.1</t>
  </si>
  <si>
    <t>1.9.1.1</t>
  </si>
  <si>
    <t>1.9.1.2</t>
  </si>
  <si>
    <t>1.9.1.3</t>
  </si>
  <si>
    <t>1.9.2</t>
  </si>
  <si>
    <t>1.10</t>
  </si>
  <si>
    <t>1.10.1</t>
  </si>
  <si>
    <t>1.10.2</t>
  </si>
  <si>
    <t>1.10.2.1</t>
  </si>
  <si>
    <t>1.10.3</t>
  </si>
  <si>
    <t>1.10.4</t>
  </si>
  <si>
    <t>1.10.5</t>
  </si>
  <si>
    <t>1.10.6</t>
  </si>
  <si>
    <t>1.10.7</t>
  </si>
  <si>
    <t>1.10.8</t>
  </si>
  <si>
    <t>1.10.9</t>
  </si>
  <si>
    <t>1.10.10</t>
  </si>
  <si>
    <t>1.10.11</t>
  </si>
  <si>
    <t>1.10.12</t>
  </si>
  <si>
    <t>1.10.13</t>
  </si>
  <si>
    <t>1.10.14</t>
  </si>
  <si>
    <t>1.10.15</t>
  </si>
  <si>
    <t>1.11.1</t>
  </si>
  <si>
    <t>1.11.2</t>
  </si>
  <si>
    <t>1.11.3</t>
  </si>
  <si>
    <t>1.11.3.1</t>
  </si>
  <si>
    <t>1.11.3.2</t>
  </si>
  <si>
    <t>1.11.3.3</t>
  </si>
  <si>
    <t>1.11.3.4</t>
  </si>
  <si>
    <t>1.11.3.5</t>
  </si>
  <si>
    <t>1.11.3.6</t>
  </si>
  <si>
    <t>1.11.3.7</t>
  </si>
  <si>
    <t>1.11.4</t>
  </si>
  <si>
    <t>1.11.5</t>
  </si>
  <si>
    <t>1.11.5.1</t>
  </si>
  <si>
    <t>1.11.5.2</t>
  </si>
  <si>
    <t>1.11.5.3</t>
  </si>
  <si>
    <t>1.11.5.4</t>
  </si>
  <si>
    <t>1.11.6</t>
  </si>
  <si>
    <t>1.11.7</t>
  </si>
  <si>
    <t>1.11.8</t>
  </si>
  <si>
    <t>1.12.1</t>
  </si>
  <si>
    <t>1.12.2</t>
  </si>
  <si>
    <t>1.12.3</t>
  </si>
  <si>
    <t>1.12.4</t>
  </si>
  <si>
    <t>1.12.5</t>
  </si>
  <si>
    <t>1.12.6</t>
  </si>
  <si>
    <t>1.12.7</t>
  </si>
  <si>
    <t>1.12.8</t>
  </si>
  <si>
    <t>1.12.9</t>
  </si>
  <si>
    <t>1.13.1</t>
  </si>
  <si>
    <t>1.13.2</t>
  </si>
  <si>
    <t>1.13.2.1</t>
  </si>
  <si>
    <t>1.13.2.2</t>
  </si>
  <si>
    <t>1.13.2.3</t>
  </si>
  <si>
    <t>1.13.2.4</t>
  </si>
  <si>
    <t>1.13.2.5</t>
  </si>
  <si>
    <t>1.13.2.6</t>
  </si>
  <si>
    <t>1.13.2.7</t>
  </si>
  <si>
    <t>1.13.2.8</t>
  </si>
  <si>
    <t>1.13.2.9</t>
  </si>
  <si>
    <t>1.13.2.10</t>
  </si>
  <si>
    <t>1.13.3</t>
  </si>
  <si>
    <t>1.13.3.1</t>
  </si>
  <si>
    <t>1.13.3.2</t>
  </si>
  <si>
    <t>1.13.3.3</t>
  </si>
  <si>
    <t>1.14.1</t>
  </si>
  <si>
    <t>1.14.2</t>
  </si>
  <si>
    <t>1.14.3</t>
  </si>
  <si>
    <t>1.14.5</t>
  </si>
  <si>
    <t>1.14.6</t>
  </si>
  <si>
    <t>1.14.7</t>
  </si>
  <si>
    <t>1.14.8</t>
  </si>
  <si>
    <t>1.14.9</t>
  </si>
  <si>
    <t>1.14.10</t>
  </si>
  <si>
    <t>1.14.11</t>
  </si>
  <si>
    <t>1.14.11.1</t>
  </si>
  <si>
    <t>1.14.11.2</t>
  </si>
  <si>
    <t>1.14.11.3</t>
  </si>
  <si>
    <t>1.14.11.4</t>
  </si>
  <si>
    <t>1.16.1</t>
  </si>
  <si>
    <t>1.16.2</t>
  </si>
  <si>
    <t>1.16.2.1</t>
  </si>
  <si>
    <t>1.16.2.2</t>
  </si>
  <si>
    <t>1.16.2.3</t>
  </si>
  <si>
    <t>1.16.2.4</t>
  </si>
  <si>
    <t>1.16.2.5</t>
  </si>
  <si>
    <t>1.16.2.6</t>
  </si>
  <si>
    <t>1.16.2.7</t>
  </si>
  <si>
    <t>1.16.2.8</t>
  </si>
  <si>
    <t>1.16.2.9</t>
  </si>
  <si>
    <t>1.16.2.10</t>
  </si>
  <si>
    <t>1.16.2.11</t>
  </si>
  <si>
    <t>1.16.2.12</t>
  </si>
  <si>
    <t>1.16.2.13</t>
  </si>
  <si>
    <t>1.16.2.14</t>
  </si>
  <si>
    <t>1.16.2.15</t>
  </si>
  <si>
    <t>1.16.2.16</t>
  </si>
  <si>
    <t>1.16.2.17</t>
  </si>
  <si>
    <t>1.16.2.18</t>
  </si>
  <si>
    <t>1.16.2.19</t>
  </si>
  <si>
    <t>1.16.2.20</t>
  </si>
  <si>
    <t>1.16.2.21</t>
  </si>
  <si>
    <t>1.16.2.22</t>
  </si>
  <si>
    <t>1.16.2.23</t>
  </si>
  <si>
    <t>1.16.2.24</t>
  </si>
  <si>
    <t>1.16.2.25</t>
  </si>
  <si>
    <t>1.16.2.26</t>
  </si>
  <si>
    <t>1.16.2.27</t>
  </si>
  <si>
    <t>1.16.2.28</t>
  </si>
  <si>
    <t>1.16.2.29</t>
  </si>
  <si>
    <t>1.16.2.30</t>
  </si>
  <si>
    <t>1.16.2.31</t>
  </si>
  <si>
    <t>1.16.2.32</t>
  </si>
  <si>
    <t>1.16.2.33</t>
  </si>
  <si>
    <t>1.16.2.34</t>
  </si>
  <si>
    <t>1.16.2.35</t>
  </si>
  <si>
    <t>1.16.2.36</t>
  </si>
  <si>
    <t>1.16.2.37</t>
  </si>
  <si>
    <t>1.16.2.38</t>
  </si>
  <si>
    <t>2.1.1</t>
  </si>
  <si>
    <t>2.1.2</t>
  </si>
  <si>
    <t>2.1.3</t>
  </si>
  <si>
    <t>2.1.4</t>
  </si>
  <si>
    <t>2.1.5</t>
  </si>
  <si>
    <t>2.1.6</t>
  </si>
  <si>
    <t>2.1.7</t>
  </si>
  <si>
    <t>2.1.8</t>
  </si>
  <si>
    <t>2.1.9</t>
  </si>
  <si>
    <t>2.1.10</t>
  </si>
  <si>
    <t>2.1.11</t>
  </si>
  <si>
    <t>2.2.1</t>
  </si>
  <si>
    <t>2.2.2</t>
  </si>
  <si>
    <t>2.2.3</t>
  </si>
  <si>
    <t>2.2.4</t>
  </si>
  <si>
    <t>2.2.5</t>
  </si>
  <si>
    <t>2.2.6</t>
  </si>
  <si>
    <t>2.2.7</t>
  </si>
  <si>
    <t>2.2.8</t>
  </si>
  <si>
    <t>2.2.9</t>
  </si>
  <si>
    <t>2.2.10</t>
  </si>
  <si>
    <t>2.2.11</t>
  </si>
  <si>
    <t>2.2.12</t>
  </si>
  <si>
    <t>2.2.13</t>
  </si>
  <si>
    <t>2.2.14</t>
  </si>
  <si>
    <t>2.2.15</t>
  </si>
  <si>
    <t>2.2.16</t>
  </si>
  <si>
    <t>2.2.17</t>
  </si>
  <si>
    <t>2.2.18</t>
  </si>
  <si>
    <t>2.2.19</t>
  </si>
  <si>
    <t>2.2.20</t>
  </si>
  <si>
    <t>2.2.21</t>
  </si>
  <si>
    <t>2.2.22</t>
  </si>
  <si>
    <t>2.2.23</t>
  </si>
  <si>
    <t>2.3.1</t>
  </si>
  <si>
    <t>2.3.2</t>
  </si>
  <si>
    <t>2.3.3</t>
  </si>
  <si>
    <t>2.3.4</t>
  </si>
  <si>
    <t>2.3.5</t>
  </si>
  <si>
    <t>2.3.6</t>
  </si>
  <si>
    <t>2.3.7</t>
  </si>
  <si>
    <t>2.3.8</t>
  </si>
  <si>
    <t>2.4.1</t>
  </si>
  <si>
    <t>2.4.2</t>
  </si>
  <si>
    <t>2.4.3</t>
  </si>
  <si>
    <t>2.4.4</t>
  </si>
  <si>
    <t>2.4.5</t>
  </si>
  <si>
    <t>2.4.6</t>
  </si>
  <si>
    <t>2.4.7</t>
  </si>
  <si>
    <t>2.4.8</t>
  </si>
  <si>
    <t>2.4.9</t>
  </si>
  <si>
    <t>2.4.10</t>
  </si>
  <si>
    <t>2.4.11</t>
  </si>
  <si>
    <t>2.4.12</t>
  </si>
  <si>
    <t>2.4.13</t>
  </si>
  <si>
    <t>2.4.14</t>
  </si>
  <si>
    <t>2.4.15</t>
  </si>
  <si>
    <t>2.5.1</t>
  </si>
  <si>
    <t>2.5.2</t>
  </si>
  <si>
    <t>2.5.3</t>
  </si>
  <si>
    <t>2.5.3.1</t>
  </si>
  <si>
    <t>2.5.3.2</t>
  </si>
  <si>
    <t>2.5.4</t>
  </si>
  <si>
    <t>2.5.5</t>
  </si>
  <si>
    <t>2.6.1</t>
  </si>
  <si>
    <t>2.6.1.1</t>
  </si>
  <si>
    <t>2.6.1.2</t>
  </si>
  <si>
    <t>2.6.1.3</t>
  </si>
  <si>
    <t>2.6.1.4</t>
  </si>
  <si>
    <t>2.6.1.5</t>
  </si>
  <si>
    <t>2.6.1.6</t>
  </si>
  <si>
    <t>2.6.1.7</t>
  </si>
  <si>
    <t>2.6.1.9</t>
  </si>
  <si>
    <t>2.6.1.10</t>
  </si>
  <si>
    <t>2.6.1.11</t>
  </si>
  <si>
    <t>2.6.1.12</t>
  </si>
  <si>
    <t>2.6.1.13</t>
  </si>
  <si>
    <t>2.6.1.14</t>
  </si>
  <si>
    <t>3.1.1</t>
  </si>
  <si>
    <t>3.1.2</t>
  </si>
  <si>
    <t>3.1.3</t>
  </si>
  <si>
    <t>3.1.4</t>
  </si>
  <si>
    <t>3.1.5</t>
  </si>
  <si>
    <t>3.1.6</t>
  </si>
  <si>
    <t>3.1.7</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</si>
  <si>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</si>
  <si>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</si>
  <si>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</si>
  <si>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</si>
  <si>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</si>
  <si>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</si>
  <si>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</si>
  <si>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</si>
  <si>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</si>
  <si>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</si>
  <si>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</si>
  <si>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</si>
  <si>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</si>
  <si>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</si>
  <si>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</si>
  <si>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</si>
  <si>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</si>
  <si>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</si>
  <si>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</si>
  <si>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</si>
  <si>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</si>
  <si>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</si>
  <si>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</si>
  <si>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</si>
  <si>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</si>
  <si>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</si>
  <si>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</si>
  <si>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</si>
  <si>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</si>
  <si>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</si>
  <si>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</si>
  <si>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</si>
  <si>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7.4.1</t>
  </si>
  <si>
    <t>7.4.2</t>
  </si>
  <si>
    <t>7.4.3</t>
  </si>
  <si>
    <t>7.4.4</t>
  </si>
  <si>
    <t>7.4.5</t>
  </si>
  <si>
    <t>3.3.1</t>
  </si>
  <si>
    <t>3.3.2</t>
  </si>
  <si>
    <t>3.3.3</t>
  </si>
  <si>
    <t>3.3.5</t>
  </si>
  <si>
    <t>3.3.6</t>
  </si>
  <si>
    <t>3.3.7</t>
  </si>
  <si>
    <t>3.5.1</t>
  </si>
  <si>
    <t>3.5.2</t>
  </si>
  <si>
    <t>3.5.3</t>
  </si>
  <si>
    <t>3.5.4</t>
  </si>
  <si>
    <t>3.5.5</t>
  </si>
  <si>
    <t>3.5.6</t>
  </si>
  <si>
    <t>3.5.7</t>
  </si>
  <si>
    <t>3.5.8</t>
  </si>
  <si>
    <t>3.5.9</t>
  </si>
  <si>
    <t>3.5.10</t>
  </si>
  <si>
    <t>3.5.11</t>
  </si>
  <si>
    <t>3.5.12</t>
  </si>
  <si>
    <t>3.5.13</t>
  </si>
  <si>
    <t>3.5.14</t>
  </si>
  <si>
    <t>3.5.15</t>
  </si>
  <si>
    <t>3.5.15.1</t>
  </si>
  <si>
    <t>3.5.15.2</t>
  </si>
  <si>
    <t>3.5.15.3</t>
  </si>
  <si>
    <t>3.5.15.4</t>
  </si>
  <si>
    <t>3.5.15.5</t>
  </si>
  <si>
    <t>3.5.16</t>
  </si>
  <si>
    <t>3.5.17</t>
  </si>
  <si>
    <t>3.5.18</t>
  </si>
  <si>
    <t>3.5.19</t>
  </si>
  <si>
    <t>3.5.20</t>
  </si>
  <si>
    <t>3.5.21</t>
  </si>
  <si>
    <t>3.5.22</t>
  </si>
  <si>
    <t>3.5.23</t>
  </si>
  <si>
    <t>3.5.24</t>
  </si>
  <si>
    <t>3.5.25</t>
  </si>
  <si>
    <t>3.5.26</t>
  </si>
  <si>
    <t>3.5.27</t>
  </si>
  <si>
    <t>3.5.28</t>
  </si>
  <si>
    <t>3.5.29</t>
  </si>
  <si>
    <t>3.5.30</t>
  </si>
  <si>
    <t>3.5.30.1</t>
  </si>
  <si>
    <t>3.5.30.2</t>
  </si>
  <si>
    <t>3.5.31</t>
  </si>
  <si>
    <t>3.5.31.1</t>
  </si>
  <si>
    <t>3.5.32</t>
  </si>
  <si>
    <t>3.5.33</t>
  </si>
  <si>
    <t>3.5.34</t>
  </si>
  <si>
    <t>3.5.35</t>
  </si>
  <si>
    <t>3.5.36</t>
  </si>
  <si>
    <t>3.6.1</t>
  </si>
  <si>
    <t>3.6.2</t>
  </si>
  <si>
    <t>3.6.3</t>
  </si>
  <si>
    <t>3.6.4</t>
  </si>
  <si>
    <t>3.6.5</t>
  </si>
  <si>
    <t>3.6.6</t>
  </si>
  <si>
    <t>3.6.8</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</si>
  <si>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</si>
  <si>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</si>
  <si>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</si>
  <si>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</si>
  <si>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</si>
  <si>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</si>
  <si>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</si>
  <si>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</si>
  <si>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</si>
  <si>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</si>
  <si>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</si>
  <si>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</si>
  <si>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</si>
  <si>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</si>
  <si>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</si>
  <si>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</si>
  <si>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</si>
  <si>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</si>
  <si>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</si>
  <si>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</si>
  <si>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</si>
  <si>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</si>
  <si>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</si>
  <si>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</si>
  <si>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</si>
  <si>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</si>
  <si>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</si>
  <si>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</si>
  <si>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</si>
  <si>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</si>
  <si>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</si>
  <si>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</si>
  <si>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</si>
  <si>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</si>
  <si>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</si>
  <si>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</si>
  <si>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</si>
  <si>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</si>
  <si>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</si>
  <si>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</si>
  <si>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</si>
  <si>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</si>
  <si>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</si>
  <si>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</si>
  <si>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</si>
  <si>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</si>
  <si>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</si>
  <si>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</si>
  <si>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</si>
  <si>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</si>
  <si>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</si>
  <si>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3.8.1</t>
  </si>
  <si>
    <t>3.8.2</t>
  </si>
  <si>
    <t>3.8.3</t>
  </si>
  <si>
    <t>3.8.4</t>
  </si>
  <si>
    <t>3.8.5</t>
  </si>
  <si>
    <t>3.8.6</t>
  </si>
  <si>
    <t>3.9.1</t>
  </si>
  <si>
    <t>3.9.2</t>
  </si>
  <si>
    <t>3.9.3</t>
  </si>
  <si>
    <t>3.9.4</t>
  </si>
  <si>
    <t>3.9.5</t>
  </si>
  <si>
    <t>3.9.6</t>
  </si>
  <si>
    <t>3.9.7</t>
  </si>
  <si>
    <t>3.9.8</t>
  </si>
  <si>
    <t>3.9.9</t>
  </si>
  <si>
    <t>3.9.10</t>
  </si>
  <si>
    <t>3.9.11</t>
  </si>
  <si>
    <t>3.10</t>
  </si>
  <si>
    <t>3.10.1</t>
  </si>
  <si>
    <t>3.10.2</t>
  </si>
  <si>
    <t>3.10.3</t>
  </si>
  <si>
    <t>3.10.4</t>
  </si>
  <si>
    <t>3.11.1</t>
  </si>
  <si>
    <t>3.11.2</t>
  </si>
  <si>
    <t>3.11.3</t>
  </si>
  <si>
    <t>3.11.4</t>
  </si>
  <si>
    <t>3.11.5</t>
  </si>
  <si>
    <t>3.11.6</t>
  </si>
  <si>
    <t>3.11.7</t>
  </si>
  <si>
    <t>3.11.7.1</t>
  </si>
  <si>
    <t>3.11.7.2</t>
  </si>
  <si>
    <t>3.11.7.3</t>
  </si>
  <si>
    <t>3.11.7.4</t>
  </si>
  <si>
    <t>3.11.7.5</t>
  </si>
  <si>
    <t>3.11.7.6</t>
  </si>
  <si>
    <t>3.11.7.7</t>
  </si>
  <si>
    <t>3.11.7.8</t>
  </si>
  <si>
    <t>3.11.7.9</t>
  </si>
  <si>
    <t>3.11.7.10</t>
  </si>
  <si>
    <t>3.11.7.11</t>
  </si>
  <si>
    <t>3.11.7.12</t>
  </si>
  <si>
    <t>3.11.7.13</t>
  </si>
  <si>
    <t>3.12.1</t>
  </si>
  <si>
    <t>3.12.1.1</t>
  </si>
  <si>
    <t>3.12.1.2</t>
  </si>
  <si>
    <t>3.12.2</t>
  </si>
  <si>
    <t>3.12.2.1</t>
  </si>
  <si>
    <t>3.12.2.2</t>
  </si>
  <si>
    <t>3.13.1</t>
  </si>
  <si>
    <t>3.13.2</t>
  </si>
  <si>
    <t>3.13.3</t>
  </si>
  <si>
    <t>3.13.3.1</t>
  </si>
  <si>
    <t>3.13.3.2</t>
  </si>
  <si>
    <t>3.13.3.3</t>
  </si>
  <si>
    <t>3.13.3.4</t>
  </si>
  <si>
    <t>3.13.4</t>
  </si>
  <si>
    <t>3.13.4.1</t>
  </si>
  <si>
    <t>3.13.4.2</t>
  </si>
  <si>
    <t>3.13.4.3</t>
  </si>
  <si>
    <t>3.13.4.4</t>
  </si>
  <si>
    <t>3.13.4.5</t>
  </si>
  <si>
    <t>3.13.4.6</t>
  </si>
  <si>
    <t>3.13.5</t>
  </si>
  <si>
    <t>3.13.5.1</t>
  </si>
  <si>
    <t>3.13.5.2</t>
  </si>
  <si>
    <t>3.13.5.3</t>
  </si>
  <si>
    <t>3.13.5.4</t>
  </si>
  <si>
    <t>3.13.5.5</t>
  </si>
  <si>
    <t>3.13.6</t>
  </si>
  <si>
    <t>3.13.6.1</t>
  </si>
  <si>
    <t>3.13.6.2</t>
  </si>
  <si>
    <t>3.13.6.3</t>
  </si>
  <si>
    <t>3.13.6.4</t>
  </si>
  <si>
    <t>3.13.6.5</t>
  </si>
  <si>
    <t>3.13.7</t>
  </si>
  <si>
    <t>3.13.7.1</t>
  </si>
  <si>
    <t>3.13.7.2</t>
  </si>
  <si>
    <t>3.13.7.3</t>
  </si>
  <si>
    <t>3.13.7.4</t>
  </si>
  <si>
    <t>3.13.8</t>
  </si>
  <si>
    <t>3.13.8.1</t>
  </si>
  <si>
    <t>3.13.8.2</t>
  </si>
  <si>
    <t>3.13.8.3</t>
  </si>
  <si>
    <t>3.13.8.4</t>
  </si>
  <si>
    <t>3.13.8.5</t>
  </si>
  <si>
    <t>3.13.8.6</t>
  </si>
  <si>
    <t>3.13.8.7</t>
  </si>
  <si>
    <t>3.14.1</t>
  </si>
  <si>
    <t>3.14.2</t>
  </si>
  <si>
    <t>3.14.3</t>
  </si>
  <si>
    <t>3.14.4</t>
  </si>
  <si>
    <t>3.14.5</t>
  </si>
  <si>
    <t>3.14.6</t>
  </si>
  <si>
    <t>3.15.1</t>
  </si>
  <si>
    <t>3.15.2</t>
  </si>
  <si>
    <t>3.15.3</t>
  </si>
  <si>
    <t>3.15.4</t>
  </si>
  <si>
    <t>3.16.1</t>
  </si>
  <si>
    <t>3.16.2</t>
  </si>
  <si>
    <t>3.16.3</t>
  </si>
  <si>
    <t>3.16.4</t>
  </si>
  <si>
    <t>3.16.5</t>
  </si>
  <si>
    <t>3.16.6</t>
  </si>
  <si>
    <t>3.16.7</t>
  </si>
  <si>
    <t>3.16.7.1</t>
  </si>
  <si>
    <t>3.16.7.2</t>
  </si>
  <si>
    <t>3.16.7.3</t>
  </si>
  <si>
    <t>3.16.7.4</t>
  </si>
  <si>
    <t>3.17.1</t>
  </si>
  <si>
    <t>3.17.1.1</t>
  </si>
  <si>
    <t>3.17.1.2</t>
  </si>
  <si>
    <t>3.17.1.3</t>
  </si>
  <si>
    <t>3.17.1.3.1</t>
  </si>
  <si>
    <t>3.17.1.3.2</t>
  </si>
  <si>
    <t>3.17.1.4</t>
  </si>
  <si>
    <t>3.17.1.5</t>
  </si>
  <si>
    <t>3.17.1.6</t>
  </si>
  <si>
    <t>3.17.1.7</t>
  </si>
  <si>
    <t>3.17.1.8</t>
  </si>
  <si>
    <t>3.17.1.9</t>
  </si>
  <si>
    <t>3.17.1.10</t>
  </si>
  <si>
    <t>3.17.2</t>
  </si>
  <si>
    <t>3.17.2.1</t>
  </si>
  <si>
    <t>3.17.2.2</t>
  </si>
  <si>
    <t>3.17.2.3</t>
  </si>
  <si>
    <t>3.17.3</t>
  </si>
  <si>
    <t>3.17.3.1</t>
  </si>
  <si>
    <t>3.17.3.2</t>
  </si>
  <si>
    <t>3.17.3.3</t>
  </si>
  <si>
    <t>3.18.1</t>
  </si>
  <si>
    <t>3.18.2</t>
  </si>
  <si>
    <t>3.18.3</t>
  </si>
  <si>
    <t>3.18.5</t>
  </si>
  <si>
    <t>3.18.6</t>
  </si>
  <si>
    <t>3.18.7</t>
  </si>
  <si>
    <t>3.18.8</t>
  </si>
  <si>
    <t>3.18.9</t>
  </si>
  <si>
    <t>3.18.10</t>
  </si>
  <si>
    <t>3.18.11</t>
  </si>
  <si>
    <t>3.18.12</t>
  </si>
  <si>
    <t>3.19.1</t>
  </si>
  <si>
    <t>3.19.2</t>
  </si>
  <si>
    <t>3.19.3</t>
  </si>
  <si>
    <t>3.19.4</t>
  </si>
  <si>
    <t>3.19.4.1</t>
  </si>
  <si>
    <t>3.19.4.2</t>
  </si>
  <si>
    <t>3.20.1</t>
  </si>
  <si>
    <t>3.20.1.1</t>
  </si>
  <si>
    <t>3.20.1.2</t>
  </si>
  <si>
    <t>3.20.1.3</t>
  </si>
  <si>
    <t>3.20.1.4</t>
  </si>
  <si>
    <t>3.20.1.5</t>
  </si>
  <si>
    <t>3.20.1.6</t>
  </si>
  <si>
    <t>3.20.1.7</t>
  </si>
  <si>
    <t>3.20.1.8</t>
  </si>
  <si>
    <t>3.20.1.9</t>
  </si>
  <si>
    <t>3.20.1.10</t>
  </si>
  <si>
    <t>3.20.2</t>
  </si>
  <si>
    <t>3.20.3</t>
  </si>
  <si>
    <t>3.20.4</t>
  </si>
  <si>
    <t>3.20.5</t>
  </si>
  <si>
    <t>3.20.6</t>
  </si>
  <si>
    <t>3.20.7</t>
  </si>
  <si>
    <t>3.20.8</t>
  </si>
  <si>
    <t>3.20.9</t>
  </si>
  <si>
    <t>3.20.10</t>
  </si>
  <si>
    <t>3.20.11</t>
  </si>
  <si>
    <t>3.20.12</t>
  </si>
  <si>
    <t>3.20.13</t>
  </si>
  <si>
    <t>3.20.14</t>
  </si>
  <si>
    <t>3.20.15</t>
  </si>
  <si>
    <t>3.20.16</t>
  </si>
  <si>
    <t>3.21.1</t>
  </si>
  <si>
    <t>3.21.1.1</t>
  </si>
  <si>
    <t>3.21.1.2</t>
  </si>
  <si>
    <t>3.21.1.3</t>
  </si>
  <si>
    <t>3.21.1.4</t>
  </si>
  <si>
    <t>3.21.1.5</t>
  </si>
  <si>
    <t>3.21.1.6</t>
  </si>
  <si>
    <t>3.21.1.7</t>
  </si>
  <si>
    <t>3.21.1.8</t>
  </si>
  <si>
    <t>3.21.1.9</t>
  </si>
  <si>
    <t>3.21.1.10</t>
  </si>
  <si>
    <t>3.21.2</t>
  </si>
  <si>
    <t>3.21.2.1</t>
  </si>
  <si>
    <t>3.21.2.2</t>
  </si>
  <si>
    <t>3.21.2.3</t>
  </si>
  <si>
    <t>3.21.3</t>
  </si>
  <si>
    <t>3.21.4</t>
  </si>
  <si>
    <t>3.21.4.1</t>
  </si>
  <si>
    <t>3.21.4.2</t>
  </si>
  <si>
    <t>3.21.4.3</t>
  </si>
  <si>
    <t>3.21.4.4</t>
  </si>
  <si>
    <t>3.21.4.5</t>
  </si>
  <si>
    <t>3.21.4.6</t>
  </si>
  <si>
    <t>3.21.4.7</t>
  </si>
  <si>
    <t>3.21.4.8</t>
  </si>
  <si>
    <t>3.21.4.9</t>
  </si>
  <si>
    <t>3.21.4.10</t>
  </si>
  <si>
    <t>3.21.4.11</t>
  </si>
  <si>
    <t>3.21.4.12</t>
  </si>
  <si>
    <t>3.21.4.13</t>
  </si>
  <si>
    <t>3.21.4.14</t>
  </si>
  <si>
    <t>3.21.4.15</t>
  </si>
  <si>
    <t>3.21.4.16</t>
  </si>
  <si>
    <t>3.21.4.17</t>
  </si>
  <si>
    <t>3.21.4.18</t>
  </si>
  <si>
    <t>3.21.4.19</t>
  </si>
  <si>
    <t>3.21.4.20</t>
  </si>
  <si>
    <t>3.21.4.21</t>
  </si>
  <si>
    <t>3.21.4.22</t>
  </si>
  <si>
    <t>3.21.4.23</t>
  </si>
  <si>
    <t>3.21.4.24</t>
  </si>
  <si>
    <t>3.21.4.25</t>
  </si>
  <si>
    <t>4.1.1</t>
  </si>
  <si>
    <t>4.1.2</t>
  </si>
  <si>
    <t>4.1.3</t>
  </si>
  <si>
    <t>4.1.4</t>
  </si>
  <si>
    <t>4.1.5</t>
  </si>
  <si>
    <t>4.1.6</t>
  </si>
  <si>
    <t>4.1.7</t>
  </si>
  <si>
    <t>4.1.8</t>
  </si>
  <si>
    <t>4.1.9</t>
  </si>
  <si>
    <t>4.1.10</t>
  </si>
  <si>
    <t>4.1.11</t>
  </si>
  <si>
    <t>4.1.12</t>
  </si>
  <si>
    <t>4.2.1</t>
  </si>
  <si>
    <t>4.2.1.1</t>
  </si>
  <si>
    <t>4.2.1.2</t>
  </si>
  <si>
    <t>4.2.1.3</t>
  </si>
  <si>
    <t>4.2.2</t>
  </si>
  <si>
    <t>4.2.2.1</t>
  </si>
  <si>
    <t>4.2.2.2</t>
  </si>
  <si>
    <t>4.2.2.2.1</t>
  </si>
  <si>
    <t>4.2.2.2.2</t>
  </si>
  <si>
    <t>4.2.2.2.3</t>
  </si>
  <si>
    <t>4.2.2.2.4</t>
  </si>
  <si>
    <t>4.2.2.2.5</t>
  </si>
  <si>
    <t>4.2.2.3</t>
  </si>
  <si>
    <t>4.2.2.3.1</t>
  </si>
  <si>
    <t>4.2.2.3.2</t>
  </si>
  <si>
    <t>4.2.2.3.3</t>
  </si>
  <si>
    <t>4.2.2.3.4</t>
  </si>
  <si>
    <t>4.2.2.3.5</t>
  </si>
  <si>
    <t>4.2.2.3.6</t>
  </si>
  <si>
    <t>4.2.2.4</t>
  </si>
  <si>
    <t>4.2.2.5</t>
  </si>
  <si>
    <t>4.2.2.6</t>
  </si>
  <si>
    <t>4.2.3</t>
  </si>
  <si>
    <t>4.2.3.1</t>
  </si>
  <si>
    <t>4.2.3.2</t>
  </si>
  <si>
    <t>4.2.3.3</t>
  </si>
  <si>
    <t>4.2.3.4</t>
  </si>
  <si>
    <t>4.2.3.5</t>
  </si>
  <si>
    <t>4.2.3.6</t>
  </si>
  <si>
    <t>4.2.3.7</t>
  </si>
  <si>
    <t>4.2.3.8</t>
  </si>
  <si>
    <t>4.2.3.9</t>
  </si>
  <si>
    <t>4.2.3.10</t>
  </si>
  <si>
    <t>4.2.4</t>
  </si>
  <si>
    <t>4.2.4.1</t>
  </si>
  <si>
    <t>4.2.4.2</t>
  </si>
  <si>
    <t>4.2.5</t>
  </si>
  <si>
    <t>4.2.5.1</t>
  </si>
  <si>
    <t>4.2.5.2</t>
  </si>
  <si>
    <t>4.2.5.3</t>
  </si>
  <si>
    <t>4.2.5.4</t>
  </si>
  <si>
    <t>4.2.5.5</t>
  </si>
  <si>
    <t>4.2.5.6</t>
  </si>
  <si>
    <t>4.2.5.7</t>
  </si>
  <si>
    <t>4.2.5.8</t>
  </si>
  <si>
    <t>4.2.6</t>
  </si>
  <si>
    <t>4.2.6.1</t>
  </si>
  <si>
    <t>4.2.6.2</t>
  </si>
  <si>
    <t>4.2.6.3</t>
  </si>
  <si>
    <t>4.2.7</t>
  </si>
  <si>
    <t>4.2.7.1</t>
  </si>
  <si>
    <t>4.2.7.2</t>
  </si>
  <si>
    <t>4.2.7.3</t>
  </si>
  <si>
    <t>4.2.7.4</t>
  </si>
  <si>
    <t>4.2.8</t>
  </si>
  <si>
    <t>4.2.8.1</t>
  </si>
  <si>
    <t>4.2.8.1.1</t>
  </si>
  <si>
    <t>4.2.8.1.2</t>
  </si>
  <si>
    <t>4.2.8.1.3</t>
  </si>
  <si>
    <t>4.2.8.1.4</t>
  </si>
  <si>
    <t>4.2.8.1.5</t>
  </si>
  <si>
    <t>4.2.8.1.6</t>
  </si>
  <si>
    <t>4.2.8.1.7</t>
  </si>
  <si>
    <t>4.2.8.1.8</t>
  </si>
  <si>
    <t>4.2.8.1.9</t>
  </si>
  <si>
    <t>4.3.1</t>
  </si>
  <si>
    <t>4.3.2</t>
  </si>
  <si>
    <t>4.3.2.1</t>
  </si>
  <si>
    <t>4.3.2.2</t>
  </si>
  <si>
    <t>4.3.2.3</t>
  </si>
  <si>
    <t>4.3.2.4</t>
  </si>
  <si>
    <t>4.3.2.5</t>
  </si>
  <si>
    <t>4.3.2.6</t>
  </si>
  <si>
    <t>4.3.3</t>
  </si>
  <si>
    <t>4.3.3.1</t>
  </si>
  <si>
    <t>4.3.3.2</t>
  </si>
  <si>
    <t>4.3.3.3</t>
  </si>
  <si>
    <t>4.3.3.4</t>
  </si>
  <si>
    <t>4.3.3.5</t>
  </si>
  <si>
    <t>4.3.3.6</t>
  </si>
  <si>
    <t>4.3.3.7</t>
  </si>
  <si>
    <t>4.3.3.8</t>
  </si>
  <si>
    <t>4.3.3.9</t>
  </si>
  <si>
    <t>4.3.3.10</t>
  </si>
  <si>
    <t>4.3.3.11</t>
  </si>
  <si>
    <t>4.3.4</t>
  </si>
  <si>
    <t>4.3.4.1</t>
  </si>
  <si>
    <t>4.3.4.2</t>
  </si>
  <si>
    <t>4.3.4.3</t>
  </si>
  <si>
    <t>4.3.4.4</t>
  </si>
  <si>
    <t>4.3.4.5</t>
  </si>
  <si>
    <t>4.3.4.6</t>
  </si>
  <si>
    <t>4.3.4.7</t>
  </si>
  <si>
    <t>4.3.4.8</t>
  </si>
  <si>
    <t>4.3.4.9</t>
  </si>
  <si>
    <t>4.3.4.10</t>
  </si>
  <si>
    <t>4.3.4.11</t>
  </si>
  <si>
    <t>4.3.4.12</t>
  </si>
  <si>
    <t>4.3.4.13</t>
  </si>
  <si>
    <t>4.3.4.14</t>
  </si>
  <si>
    <t>4.3.4.15</t>
  </si>
  <si>
    <t>4.3.5</t>
  </si>
  <si>
    <t>4.3.5.1</t>
  </si>
  <si>
    <t>4.3.5.2</t>
  </si>
  <si>
    <t>4.3.5.3</t>
  </si>
  <si>
    <t>4.3.5.4</t>
  </si>
  <si>
    <t>4.3.5.5</t>
  </si>
  <si>
    <t>4.3.5.6</t>
  </si>
  <si>
    <t>4.3.5.7</t>
  </si>
  <si>
    <t>4.3.5.8</t>
  </si>
  <si>
    <t>4.3.5.9</t>
  </si>
  <si>
    <t>4.3.5.10</t>
  </si>
  <si>
    <t>4.3.5.11</t>
  </si>
  <si>
    <t>4.3.5.12</t>
  </si>
  <si>
    <t>4.3.6</t>
  </si>
  <si>
    <t>4.3.6.1</t>
  </si>
  <si>
    <t>4.3.6.1.1</t>
  </si>
  <si>
    <t>4.3.6.1.2</t>
  </si>
  <si>
    <t>4.3.6.1.3</t>
  </si>
  <si>
    <t>4.3.6.2</t>
  </si>
  <si>
    <t>4.3.6.3</t>
  </si>
  <si>
    <t>4.3.6.3.1</t>
  </si>
  <si>
    <t>4.3.6.3.2</t>
  </si>
  <si>
    <t>4.3.6.3.3</t>
  </si>
  <si>
    <t>4.3.6.3.4</t>
  </si>
  <si>
    <t>4.3.6.3.5</t>
  </si>
  <si>
    <t>4.3.6.3.6</t>
  </si>
  <si>
    <t>4.3.6.3.7</t>
  </si>
  <si>
    <t>4.3.6.3.8</t>
  </si>
  <si>
    <t>4.3.7</t>
  </si>
  <si>
    <t>4.3.7.1</t>
  </si>
  <si>
    <t>4.3.7.1.1</t>
  </si>
  <si>
    <t>4.3.7.1.2</t>
  </si>
  <si>
    <t>4.3.7.1.3</t>
  </si>
  <si>
    <t>4.3.7.1.4</t>
  </si>
  <si>
    <t>4.3.7.1.5</t>
  </si>
  <si>
    <t>4.4.1</t>
  </si>
  <si>
    <t>4.4.2</t>
  </si>
  <si>
    <t>4.4.3</t>
  </si>
  <si>
    <t>4.4.4</t>
  </si>
  <si>
    <t>4.4.5</t>
  </si>
  <si>
    <t>4.4.6</t>
  </si>
  <si>
    <t>4.4.7</t>
  </si>
  <si>
    <t>4.4.8</t>
  </si>
  <si>
    <t>4.4.9</t>
  </si>
  <si>
    <t>4.4.10</t>
  </si>
  <si>
    <t>4.4.11</t>
  </si>
  <si>
    <t>4.4.12</t>
  </si>
  <si>
    <t>4.4.13</t>
  </si>
  <si>
    <t>4.4.14</t>
  </si>
  <si>
    <t>4.4.15</t>
  </si>
  <si>
    <t>4.4.16</t>
  </si>
  <si>
    <t>4.4.17</t>
  </si>
  <si>
    <t>4.4.17.1</t>
  </si>
  <si>
    <t>4.4.17.2</t>
  </si>
  <si>
    <t>4.4.17.3</t>
  </si>
  <si>
    <t>5.1.1</t>
  </si>
  <si>
    <t>5.1.2</t>
  </si>
  <si>
    <t>5.1.3</t>
  </si>
  <si>
    <t>5.1.4</t>
  </si>
  <si>
    <t>5.1.5</t>
  </si>
  <si>
    <t>5.1.5.1</t>
  </si>
  <si>
    <t>5.1.5.2</t>
  </si>
  <si>
    <t>5.1.5.3</t>
  </si>
  <si>
    <t>5.1.5.4</t>
  </si>
  <si>
    <t>5.1.5.5</t>
  </si>
  <si>
    <t>5.1.5.6</t>
  </si>
  <si>
    <t>5.1.5.7</t>
  </si>
  <si>
    <t>5.1.6</t>
  </si>
  <si>
    <t>5.1.7</t>
  </si>
  <si>
    <t>5.1.8</t>
  </si>
  <si>
    <t>5.1.9</t>
  </si>
  <si>
    <t>5.1.10</t>
  </si>
  <si>
    <t>5.1.11</t>
  </si>
  <si>
    <t>5.1.12</t>
  </si>
  <si>
    <t>5.2.1</t>
  </si>
  <si>
    <t>5.2.2</t>
  </si>
  <si>
    <t>5.2.3</t>
  </si>
  <si>
    <t>5.2.4</t>
  </si>
  <si>
    <t>5.2.5</t>
  </si>
  <si>
    <t>5.2.1.1</t>
  </si>
  <si>
    <t>5.2.1.2</t>
  </si>
  <si>
    <t>5.2.1.3</t>
  </si>
  <si>
    <t>5.2.1.4</t>
  </si>
  <si>
    <t>5.2.1.5</t>
  </si>
  <si>
    <t>5.2.6</t>
  </si>
  <si>
    <t>5.2.7</t>
  </si>
  <si>
    <t>5.3.1</t>
  </si>
  <si>
    <t>5.3.2</t>
  </si>
  <si>
    <t>5.3.3</t>
  </si>
  <si>
    <t>5.3.4</t>
  </si>
  <si>
    <t>5.3.5</t>
  </si>
  <si>
    <t>5.3.6</t>
  </si>
  <si>
    <t>5.3.7</t>
  </si>
  <si>
    <t>5.3.8</t>
  </si>
  <si>
    <t>5.3.9</t>
  </si>
  <si>
    <t>5.3.10</t>
  </si>
  <si>
    <t>5.3.11</t>
  </si>
  <si>
    <t>5.3.12</t>
  </si>
  <si>
    <t>5.3.13</t>
  </si>
  <si>
    <t>5.3.14</t>
  </si>
  <si>
    <t>5.3.15</t>
  </si>
  <si>
    <t>5.3.15.1</t>
  </si>
  <si>
    <t>5.3.15.2</t>
  </si>
  <si>
    <t>5.3.15.3</t>
  </si>
  <si>
    <t>5.3.15.4</t>
  </si>
  <si>
    <t>5.3.15.5</t>
  </si>
  <si>
    <t>5.3.16</t>
  </si>
  <si>
    <t>5.3.17</t>
  </si>
  <si>
    <t>5.3.18</t>
  </si>
  <si>
    <t>5.3.19</t>
  </si>
  <si>
    <t>5.3.20</t>
  </si>
  <si>
    <t>5.3.21</t>
  </si>
  <si>
    <t>5.3.22</t>
  </si>
  <si>
    <t>5.3.23</t>
  </si>
  <si>
    <t>5.3.24</t>
  </si>
  <si>
    <t>5.3.25</t>
  </si>
  <si>
    <t>5.3.26</t>
  </si>
  <si>
    <t>5.3.27</t>
  </si>
  <si>
    <t>5.3.28</t>
  </si>
  <si>
    <t>5.3.29</t>
  </si>
  <si>
    <t>5.3.30</t>
  </si>
  <si>
    <t>5.3.30.1</t>
  </si>
  <si>
    <t>5.3.30.2</t>
  </si>
  <si>
    <t>5.3.30.3</t>
  </si>
  <si>
    <t>5.3.30.4</t>
  </si>
  <si>
    <t>5.3.30.5</t>
  </si>
  <si>
    <t>5.3.30.6</t>
  </si>
  <si>
    <t>5.3.30.7</t>
  </si>
  <si>
    <t>5.3.30.8</t>
  </si>
  <si>
    <t>5.3.31</t>
  </si>
  <si>
    <t>5.3.32</t>
  </si>
  <si>
    <t>5.3.33</t>
  </si>
  <si>
    <t>5.3.34</t>
  </si>
  <si>
    <t>5.3.35</t>
  </si>
  <si>
    <t>5.3.36</t>
  </si>
  <si>
    <t>5.3.37</t>
  </si>
  <si>
    <t>5.4.1</t>
  </si>
  <si>
    <t>5.4.2</t>
  </si>
  <si>
    <t>5.4.3</t>
  </si>
  <si>
    <t>5.4.4</t>
  </si>
  <si>
    <t>- EDI</t>
  </si>
  <si>
    <t>5.3.1.1</t>
  </si>
  <si>
    <t>5.3.1.2</t>
  </si>
  <si>
    <t>5.3.1.3</t>
  </si>
  <si>
    <t>5.3.1.4</t>
  </si>
  <si>
    <t>5.3.1.5</t>
  </si>
  <si>
    <t>6.1.1</t>
  </si>
  <si>
    <t>6.1.2</t>
  </si>
  <si>
    <t>6.1.3</t>
  </si>
  <si>
    <t>6.1.4</t>
  </si>
  <si>
    <t>6.1.5</t>
  </si>
  <si>
    <t>6.1.6</t>
  </si>
  <si>
    <t>6.1.7</t>
  </si>
  <si>
    <t>6.1.8</t>
  </si>
  <si>
    <t>6.1.9</t>
  </si>
  <si>
    <t>6.1.10</t>
  </si>
  <si>
    <t>6.1.11</t>
  </si>
  <si>
    <t>6.1.12</t>
  </si>
  <si>
    <t>6.1.13</t>
  </si>
  <si>
    <t>6.1.14</t>
  </si>
  <si>
    <t>6.1.15</t>
  </si>
  <si>
    <t>6.1.16</t>
  </si>
  <si>
    <t>6.1.17</t>
  </si>
  <si>
    <t>6.1.18</t>
  </si>
  <si>
    <t>6.1.19</t>
  </si>
  <si>
    <t>6.1.20</t>
  </si>
  <si>
    <t>6.1.21</t>
  </si>
  <si>
    <t>6.1.22</t>
  </si>
  <si>
    <t>6.1.23</t>
  </si>
  <si>
    <t>6.1.24</t>
  </si>
  <si>
    <t>6.1.25</t>
  </si>
  <si>
    <t>6.2.1</t>
  </si>
  <si>
    <t>6.2.2</t>
  </si>
  <si>
    <t>6.2.2.1</t>
  </si>
  <si>
    <t>6.2.2.2</t>
  </si>
  <si>
    <t>6.2.2.3</t>
  </si>
  <si>
    <t>6.2.2.4</t>
  </si>
  <si>
    <t>6.2.3</t>
  </si>
  <si>
    <t>6.2.4</t>
  </si>
  <si>
    <t>6.2.5</t>
  </si>
  <si>
    <t>6.2.6</t>
  </si>
  <si>
    <t>6.2.7</t>
  </si>
  <si>
    <t>6.2.8</t>
  </si>
  <si>
    <t>6.2.9</t>
  </si>
  <si>
    <t>6.2.10</t>
  </si>
  <si>
    <t>6.2.11</t>
  </si>
  <si>
    <t>6.2.12</t>
  </si>
  <si>
    <t>6.2.13</t>
  </si>
  <si>
    <t>6.2.14</t>
  </si>
  <si>
    <t>6.2.15</t>
  </si>
  <si>
    <t>6.2.16</t>
  </si>
  <si>
    <t>6.2.17</t>
  </si>
  <si>
    <t>6.2.18</t>
  </si>
  <si>
    <t>6.3.1</t>
  </si>
  <si>
    <t>6.3.1.1</t>
  </si>
  <si>
    <t>6.3.1.2</t>
  </si>
  <si>
    <t>6.3.2</t>
  </si>
  <si>
    <t>6.3.3</t>
  </si>
  <si>
    <t>6.3.4</t>
  </si>
  <si>
    <t>6.3.5</t>
  </si>
  <si>
    <t>6.3.6</t>
  </si>
  <si>
    <t>6.3.7</t>
  </si>
  <si>
    <t>6.3.8</t>
  </si>
  <si>
    <t>6.3.9</t>
  </si>
  <si>
    <t>6.3.10</t>
  </si>
  <si>
    <t>6.3.11</t>
  </si>
  <si>
    <t>6.3.12</t>
  </si>
  <si>
    <t>6.3.13</t>
  </si>
  <si>
    <t>6.3.14</t>
  </si>
  <si>
    <t>6.3.15</t>
  </si>
  <si>
    <t>6.3.16</t>
  </si>
  <si>
    <t>6.3.17</t>
  </si>
  <si>
    <t>6.3.18</t>
  </si>
  <si>
    <t>6.3.19</t>
  </si>
  <si>
    <t>6.3.20</t>
  </si>
  <si>
    <t>6.3.22</t>
  </si>
  <si>
    <t>6.3.23</t>
  </si>
  <si>
    <t>6.4.1</t>
  </si>
  <si>
    <t>6.4.2</t>
  </si>
  <si>
    <t>6.4.3</t>
  </si>
  <si>
    <t>6.4.4</t>
  </si>
  <si>
    <t>6.4.5</t>
  </si>
  <si>
    <t>6.4.6</t>
  </si>
  <si>
    <t>6.4.7</t>
  </si>
  <si>
    <t>6.4.8</t>
  </si>
  <si>
    <t>6.4.9</t>
  </si>
  <si>
    <t>6.4.10</t>
  </si>
  <si>
    <t>6.5.1</t>
  </si>
  <si>
    <t>6.5.2</t>
  </si>
  <si>
    <t>6.5.3</t>
  </si>
  <si>
    <t>6.5.4</t>
  </si>
  <si>
    <t>6.5.5</t>
  </si>
  <si>
    <t>6.5.6</t>
  </si>
  <si>
    <t>6.5.7</t>
  </si>
  <si>
    <t>6.5.8</t>
  </si>
  <si>
    <t>6.5.9</t>
  </si>
  <si>
    <t>6.5.10</t>
  </si>
  <si>
    <t>6.5.11</t>
  </si>
  <si>
    <t>6.5.12</t>
  </si>
  <si>
    <t>6.5.13</t>
  </si>
  <si>
    <t>6.5.14</t>
  </si>
  <si>
    <t>6.5.15</t>
  </si>
  <si>
    <t>6.5.16</t>
  </si>
  <si>
    <t>6.5.17</t>
  </si>
  <si>
    <t>6.5.18</t>
  </si>
  <si>
    <t>6.5.19</t>
  </si>
  <si>
    <t>6.5.20</t>
  </si>
  <si>
    <t>6.5.21</t>
  </si>
  <si>
    <t>6.5.22</t>
  </si>
  <si>
    <t>6.5.23</t>
  </si>
  <si>
    <t>6.5.24</t>
  </si>
  <si>
    <t>6.5.25</t>
  </si>
  <si>
    <t>6.5.26</t>
  </si>
  <si>
    <t>6.5.27</t>
  </si>
  <si>
    <t>6.5.28</t>
  </si>
  <si>
    <t>6.6.1</t>
  </si>
  <si>
    <t>6.6.2</t>
  </si>
  <si>
    <t>6.6.3</t>
  </si>
  <si>
    <t>6.6.4</t>
  </si>
  <si>
    <t>6.6.5</t>
  </si>
  <si>
    <t>6.6.6</t>
  </si>
  <si>
    <t>6.6.7</t>
  </si>
  <si>
    <t>6.6.8</t>
  </si>
  <si>
    <t>6.6.9</t>
  </si>
  <si>
    <t>6.6.10</t>
  </si>
  <si>
    <t>6.6.11</t>
  </si>
  <si>
    <t>6.7.1</t>
  </si>
  <si>
    <t>6.7.1.1</t>
  </si>
  <si>
    <t>6.7.1.2</t>
  </si>
  <si>
    <t>6.7.1.3</t>
  </si>
  <si>
    <t>6.7.1.4</t>
  </si>
  <si>
    <t>6.7.1.5</t>
  </si>
  <si>
    <t>6.7.1.6</t>
  </si>
  <si>
    <t>6.7.1.7</t>
  </si>
  <si>
    <t>6.7.1.8</t>
  </si>
  <si>
    <t>6.7.1.9</t>
  </si>
  <si>
    <t>6.7.1.10</t>
  </si>
  <si>
    <t>6.7.2</t>
  </si>
  <si>
    <t>6.7.2.1</t>
  </si>
  <si>
    <t>6.7.2.2</t>
  </si>
  <si>
    <t>6.7.2.3</t>
  </si>
  <si>
    <t>6.7.2.4</t>
  </si>
  <si>
    <t>6.7.2.5</t>
  </si>
  <si>
    <t>6.7.2.6</t>
  </si>
  <si>
    <t>6.7.2.7</t>
  </si>
  <si>
    <t>6.7.2.8</t>
  </si>
  <si>
    <t>6.7.2.9</t>
  </si>
  <si>
    <t>6.7.2.10</t>
  </si>
  <si>
    <t>6.7.2.11</t>
  </si>
  <si>
    <t>6.7.2.12</t>
  </si>
  <si>
    <t>Self service</t>
  </si>
  <si>
    <t>6.8.1</t>
  </si>
  <si>
    <t>6.8.1.1</t>
  </si>
  <si>
    <t>6.8.1.2</t>
  </si>
  <si>
    <t>6.8.1.3</t>
  </si>
  <si>
    <t>6.8.1.4</t>
  </si>
  <si>
    <t>6.8.1.5</t>
  </si>
  <si>
    <t>6.8.1.6</t>
  </si>
  <si>
    <t>6.8.1.7</t>
  </si>
  <si>
    <t>6.8.1.8</t>
  </si>
  <si>
    <t>6.8.1.9</t>
  </si>
  <si>
    <t>6.8.1.10</t>
  </si>
  <si>
    <t>6.8.2</t>
  </si>
  <si>
    <t>6.8.2.1</t>
  </si>
  <si>
    <t>6.8.2.2</t>
  </si>
  <si>
    <t>6.8.2.3</t>
  </si>
  <si>
    <t>6.8.2.4</t>
  </si>
  <si>
    <t>6.8.2.5</t>
  </si>
  <si>
    <t>6.8.2.5.1</t>
  </si>
  <si>
    <t>6.8.2.5.2</t>
  </si>
  <si>
    <t>6.8.2.6</t>
  </si>
  <si>
    <t>6.8.2.6.1</t>
  </si>
  <si>
    <t>6.8.2.7</t>
  </si>
  <si>
    <t>6.8.2.7.1</t>
  </si>
  <si>
    <t>6.8.2.7.2</t>
  </si>
  <si>
    <t>6.8.2.7.3</t>
  </si>
  <si>
    <t>6.8.2.8</t>
  </si>
  <si>
    <t>6.8.2.8.1</t>
  </si>
  <si>
    <t>6.8.2.8.2</t>
  </si>
  <si>
    <t>6.8.2.8.3</t>
  </si>
  <si>
    <t>6.8.2.8.4</t>
  </si>
  <si>
    <t>6.8.2.8.5</t>
  </si>
  <si>
    <t>6.8.2.8.6</t>
  </si>
  <si>
    <t>6.9.1</t>
  </si>
  <si>
    <t>6.9.2</t>
  </si>
  <si>
    <t>6.9.3</t>
  </si>
  <si>
    <t>6.9.4</t>
  </si>
  <si>
    <t>6.10.1</t>
  </si>
  <si>
    <t>6.10.2</t>
  </si>
  <si>
    <t>6.10.2.1</t>
  </si>
  <si>
    <t>6.10.2.2</t>
  </si>
  <si>
    <t>6.10.2.3</t>
  </si>
  <si>
    <t>6.10.2.4</t>
  </si>
  <si>
    <t>6.10.2.5</t>
  </si>
  <si>
    <t>6.10.2.6</t>
  </si>
  <si>
    <t>6.10.2.7</t>
  </si>
  <si>
    <t>6.10.3</t>
  </si>
  <si>
    <t>6.10.3.1</t>
  </si>
  <si>
    <t>6.10.3.2</t>
  </si>
  <si>
    <t>6.10.3.3</t>
  </si>
  <si>
    <t>6.10.3.4</t>
  </si>
  <si>
    <t>6.10.3.6</t>
  </si>
  <si>
    <t>6.10.3.7</t>
  </si>
  <si>
    <t>6.10.3.8</t>
  </si>
  <si>
    <t>6.10.4</t>
  </si>
  <si>
    <t>6.10.5</t>
  </si>
  <si>
    <t>6.11.1</t>
  </si>
  <si>
    <t>6.11.1.1</t>
  </si>
  <si>
    <t>6.11.1.2</t>
  </si>
  <si>
    <t>6.11.1.3</t>
  </si>
  <si>
    <t>6.11.1.4</t>
  </si>
  <si>
    <t>6.11.1.5</t>
  </si>
  <si>
    <t>6.11.1.6</t>
  </si>
  <si>
    <t>6.11.1.7</t>
  </si>
  <si>
    <t>6.11.1.8</t>
  </si>
  <si>
    <t>6.11.1.9</t>
  </si>
  <si>
    <t>6.11.1.10</t>
  </si>
  <si>
    <t>6.11.1.11</t>
  </si>
  <si>
    <t>6.11.1.12</t>
  </si>
  <si>
    <t>6.11.1.13</t>
  </si>
  <si>
    <t>6.11.1.14</t>
  </si>
  <si>
    <t>6.11.2</t>
  </si>
  <si>
    <t>6.11.2.1</t>
  </si>
  <si>
    <t>6.11.2.2</t>
  </si>
  <si>
    <t>6.11.2.3</t>
  </si>
  <si>
    <t>6.11.2.4</t>
  </si>
  <si>
    <t>6.11.2.5</t>
  </si>
  <si>
    <t>6.11.2.6</t>
  </si>
  <si>
    <t>6.11.2.7</t>
  </si>
  <si>
    <t>6.11.2.8</t>
  </si>
  <si>
    <t>6.11.2.9</t>
  </si>
  <si>
    <t>6.11.2.10</t>
  </si>
  <si>
    <t>6.11.2.11</t>
  </si>
  <si>
    <t>6.11.2.12</t>
  </si>
  <si>
    <t>6.11.2.13</t>
  </si>
  <si>
    <t>6.11.2.14</t>
  </si>
  <si>
    <t>- disputed invoices</t>
  </si>
  <si>
    <t>6.11.2.15</t>
  </si>
  <si>
    <t>6.11.2.16</t>
  </si>
  <si>
    <t>6.11.2.17</t>
  </si>
  <si>
    <t>6.11.2.18</t>
  </si>
  <si>
    <t>6.11.2.19</t>
  </si>
  <si>
    <t>6.11.2.20</t>
  </si>
  <si>
    <t>6.11.2.21</t>
  </si>
  <si>
    <t>6.11.2.22</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</si>
  <si>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</si>
  <si>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</si>
  <si>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</si>
  <si>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</si>
  <si>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</si>
  <si>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</si>
  <si>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</si>
  <si>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</si>
  <si>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</si>
  <si>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</si>
  <si>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</si>
  <si>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</si>
  <si>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</si>
  <si>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</si>
  <si>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</si>
  <si>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</si>
  <si>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</si>
  <si>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</si>
  <si>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</si>
  <si>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</si>
  <si>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</si>
  <si>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</si>
  <si>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</si>
  <si>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</si>
  <si>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</si>
  <si>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</si>
  <si>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</si>
  <si>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</si>
  <si>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</si>
  <si>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</si>
  <si>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</si>
  <si>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7.3.1</t>
  </si>
  <si>
    <t>7.3.2</t>
  </si>
  <si>
    <t>7.3.3</t>
  </si>
  <si>
    <t>7.3.4</t>
  </si>
  <si>
    <t>7.3.5</t>
  </si>
  <si>
    <t>7.3.6</t>
  </si>
  <si>
    <t>7.3.7</t>
  </si>
  <si>
    <t>7.3.8</t>
  </si>
  <si>
    <t>7.5.1</t>
  </si>
  <si>
    <t>7.5.1.1</t>
  </si>
  <si>
    <t>7.5.1.2</t>
  </si>
  <si>
    <t>7.5.1.3</t>
  </si>
  <si>
    <t>7.5.1.4</t>
  </si>
  <si>
    <t>7.8.1</t>
  </si>
  <si>
    <t>7.8.2</t>
  </si>
  <si>
    <t>7.8.3</t>
  </si>
  <si>
    <t>7.8.4</t>
  </si>
  <si>
    <t>7.8.5</t>
  </si>
  <si>
    <t>7.9.1</t>
  </si>
  <si>
    <t>7.9.2</t>
  </si>
  <si>
    <t>7.9.3</t>
  </si>
  <si>
    <t>7.9.4</t>
  </si>
  <si>
    <t>7.9.5</t>
  </si>
  <si>
    <t>7.9.6</t>
  </si>
  <si>
    <t>7.9.7</t>
  </si>
  <si>
    <t>7.9.8</t>
  </si>
  <si>
    <t>7.10</t>
  </si>
  <si>
    <t>7.10.1</t>
  </si>
  <si>
    <t>7.10.2</t>
  </si>
  <si>
    <t>7.10.3</t>
  </si>
  <si>
    <t>7.10.4</t>
  </si>
  <si>
    <t>7.10.5</t>
  </si>
  <si>
    <t>7.10.6</t>
  </si>
  <si>
    <t>7.10.7</t>
  </si>
  <si>
    <t>7.10.8</t>
  </si>
  <si>
    <t>7.10.9</t>
  </si>
  <si>
    <t>7.11.1</t>
  </si>
  <si>
    <t>7.11.2</t>
  </si>
  <si>
    <t>7.11.3</t>
  </si>
  <si>
    <t>7.11.4</t>
  </si>
  <si>
    <t>7.11.5</t>
  </si>
  <si>
    <t>7.11.6</t>
  </si>
  <si>
    <t>7.11.7</t>
  </si>
  <si>
    <t>7.11.8</t>
  </si>
  <si>
    <t>7.11.9</t>
  </si>
  <si>
    <t>7.11.9.1</t>
  </si>
  <si>
    <t>7.11.9.2</t>
  </si>
  <si>
    <t>7.11.9.3</t>
  </si>
  <si>
    <t>7.11.9.4</t>
  </si>
  <si>
    <t>7.11.9.5</t>
  </si>
  <si>
    <t>7.11.9.6</t>
  </si>
  <si>
    <t>7.11.9.7</t>
  </si>
  <si>
    <t>7.11.10</t>
  </si>
  <si>
    <t>7.11.11</t>
  </si>
  <si>
    <t>7.11.12</t>
  </si>
  <si>
    <t>7.12.1</t>
  </si>
  <si>
    <t>7.12.1.1</t>
  </si>
  <si>
    <t>7.12.1.2</t>
  </si>
  <si>
    <t>7.12.1.3</t>
  </si>
  <si>
    <t>7.12.1.4</t>
  </si>
  <si>
    <t>7.12.1.5</t>
  </si>
  <si>
    <t>7.12.1.6</t>
  </si>
  <si>
    <t>7.12.1.7</t>
  </si>
  <si>
    <t>7.12.1.8</t>
  </si>
  <si>
    <t>7.12.1.9</t>
  </si>
  <si>
    <t>7.12.1.10</t>
  </si>
  <si>
    <t>7.12.1.11</t>
  </si>
  <si>
    <t>7.12.1.12</t>
  </si>
  <si>
    <t>7.12.1.13</t>
  </si>
  <si>
    <t>7.12.1.14</t>
  </si>
  <si>
    <t>7.12.1.15</t>
  </si>
  <si>
    <t>7.12.1.16</t>
  </si>
  <si>
    <t>7.12.1.17</t>
  </si>
  <si>
    <t>7.12.1.18</t>
  </si>
  <si>
    <t>7.12.1.19</t>
  </si>
  <si>
    <t>7.12.1.20</t>
  </si>
  <si>
    <t>7.12.1.21</t>
  </si>
  <si>
    <t>7.12.1.22</t>
  </si>
  <si>
    <t>7.12.1.23</t>
  </si>
  <si>
    <t>7.12.1.24</t>
  </si>
  <si>
    <t>7.12.1.26</t>
  </si>
  <si>
    <t>8.1.1</t>
  </si>
  <si>
    <t>8.1.2</t>
  </si>
  <si>
    <t>8.2.1</t>
  </si>
  <si>
    <t>8.2.1.1</t>
  </si>
  <si>
    <t>8.2.1.2</t>
  </si>
  <si>
    <t>8.2.1.3</t>
  </si>
  <si>
    <t>8.2.2</t>
  </si>
  <si>
    <t>8.2.2.1</t>
  </si>
  <si>
    <t>8.2.2.2</t>
  </si>
  <si>
    <t>8.2.3</t>
  </si>
  <si>
    <t>8.2.3.1</t>
  </si>
  <si>
    <t>8.2.3.2</t>
  </si>
  <si>
    <t>8.2.3.2.1</t>
  </si>
  <si>
    <t>8.2.3.2.2</t>
  </si>
  <si>
    <t>8.2.3.2.3</t>
  </si>
  <si>
    <t>8.2.3.2.4</t>
  </si>
  <si>
    <t>8.2.3.3</t>
  </si>
  <si>
    <t>8.2.3.3.1</t>
  </si>
  <si>
    <t>8.2.3.3.2</t>
  </si>
  <si>
    <t>8.2.3.4</t>
  </si>
  <si>
    <t>8.2.3.5</t>
  </si>
  <si>
    <t>8.2.4</t>
  </si>
  <si>
    <t>8.2.4.1</t>
  </si>
  <si>
    <t>8.2.4.2</t>
  </si>
  <si>
    <t>8.2.4.3</t>
  </si>
  <si>
    <t>8.2.4.4</t>
  </si>
  <si>
    <t>8.2.4.5</t>
  </si>
  <si>
    <t>8.2.4.6</t>
  </si>
  <si>
    <t>8.3.1</t>
  </si>
  <si>
    <t>8.3.2</t>
  </si>
  <si>
    <t>8.3.3</t>
  </si>
  <si>
    <t>8.3.4</t>
  </si>
  <si>
    <t>8.3.5</t>
  </si>
  <si>
    <t>8.3.6</t>
  </si>
  <si>
    <t>8.3.7</t>
  </si>
  <si>
    <t>8.3.8</t>
  </si>
  <si>
    <t>8.3.9</t>
  </si>
  <si>
    <t>8.3.10</t>
  </si>
  <si>
    <t>8.3.11</t>
  </si>
  <si>
    <t>8.3.11.1</t>
  </si>
  <si>
    <t>8.3.11.2</t>
  </si>
  <si>
    <t>8.3.11.3</t>
  </si>
  <si>
    <t>8.3.11.4</t>
  </si>
  <si>
    <t>8.3.11.5</t>
  </si>
  <si>
    <t>8.3.11.6</t>
  </si>
  <si>
    <t>8.3.11.7</t>
  </si>
  <si>
    <t>8.3.11.8</t>
  </si>
  <si>
    <t>8.3.11.9</t>
  </si>
  <si>
    <t>8.3.11.10</t>
  </si>
  <si>
    <t>8.3.11.11</t>
  </si>
  <si>
    <t>8.4.1</t>
  </si>
  <si>
    <t>8.4.2</t>
  </si>
  <si>
    <t>8.4.3</t>
  </si>
  <si>
    <t>8.4.4</t>
  </si>
  <si>
    <t>8.4.5</t>
  </si>
  <si>
    <t>8.4.6</t>
  </si>
  <si>
    <t>8.4.7</t>
  </si>
  <si>
    <t>8.4.8</t>
  </si>
  <si>
    <t>8.4.8.1</t>
  </si>
  <si>
    <t>8.4.8.2</t>
  </si>
  <si>
    <t>8.4.8.3</t>
  </si>
  <si>
    <t>8.4.8.4</t>
  </si>
  <si>
    <t>8.4.8.5</t>
  </si>
  <si>
    <t>8.4.8.6</t>
  </si>
  <si>
    <t>8.4.8.7</t>
  </si>
  <si>
    <t>8.4.9</t>
  </si>
  <si>
    <t>8.4.10</t>
  </si>
  <si>
    <t>8.4.11</t>
  </si>
  <si>
    <t>8.4.12</t>
  </si>
  <si>
    <t>8.4.12.1</t>
  </si>
  <si>
    <t>8.4.12.2</t>
  </si>
  <si>
    <t>8.4.12.3</t>
  </si>
  <si>
    <t>8.4.12.4</t>
  </si>
  <si>
    <t>8.4.13</t>
  </si>
  <si>
    <t>8.4.14</t>
  </si>
  <si>
    <t>8.4.15</t>
  </si>
  <si>
    <t>8.4.16</t>
  </si>
  <si>
    <t>8.4.17</t>
  </si>
  <si>
    <t>8.8.1</t>
  </si>
  <si>
    <t>8.8.2</t>
  </si>
  <si>
    <t>8.8.3</t>
  </si>
  <si>
    <t>8.8.4</t>
  </si>
  <si>
    <t>8.8.5</t>
  </si>
  <si>
    <t>8.8.6</t>
  </si>
  <si>
    <t>8.8.7</t>
  </si>
  <si>
    <t>8.8.8</t>
  </si>
  <si>
    <t>8.8.9</t>
  </si>
  <si>
    <t>8.8.10</t>
  </si>
  <si>
    <t>8.8.11</t>
  </si>
  <si>
    <t>8.8.12</t>
  </si>
  <si>
    <t>8.8.13</t>
  </si>
  <si>
    <t>8.8.14</t>
  </si>
  <si>
    <t>8.8.15</t>
  </si>
  <si>
    <t>8.8.16</t>
  </si>
  <si>
    <t>8.8.16.1</t>
  </si>
  <si>
    <t>8.8.16.2</t>
  </si>
  <si>
    <t>8.8.16.3</t>
  </si>
  <si>
    <t>8.8.17</t>
  </si>
  <si>
    <t>8.8.18</t>
  </si>
  <si>
    <t>8.8.19</t>
  </si>
  <si>
    <t>8.6.1</t>
  </si>
  <si>
    <t>8.6.2</t>
  </si>
  <si>
    <t>8.6.3</t>
  </si>
  <si>
    <t>8.6.4</t>
  </si>
  <si>
    <t>8.6.5</t>
  </si>
  <si>
    <t>8.6.6</t>
  </si>
  <si>
    <t>8.6.7</t>
  </si>
  <si>
    <t>8.6.8</t>
  </si>
  <si>
    <t>8.6.9</t>
  </si>
  <si>
    <t>8.6.10</t>
  </si>
  <si>
    <t>8.6.11</t>
  </si>
  <si>
    <t>8.6.12</t>
  </si>
  <si>
    <t>8.6.13</t>
  </si>
  <si>
    <t>8.6.14</t>
  </si>
  <si>
    <t>8.6.15</t>
  </si>
  <si>
    <t>8.6.16</t>
  </si>
  <si>
    <t>8.6.17</t>
  </si>
  <si>
    <t>8.6.18</t>
  </si>
  <si>
    <t>8.6.19</t>
  </si>
  <si>
    <t>8.6.20</t>
  </si>
  <si>
    <t>8.6.21</t>
  </si>
  <si>
    <t>8.6.22</t>
  </si>
  <si>
    <t>8.6.23</t>
  </si>
  <si>
    <t>8.6.24</t>
  </si>
  <si>
    <t>8.6.25</t>
  </si>
  <si>
    <t>8.6.26</t>
  </si>
  <si>
    <t>8.6.27</t>
  </si>
  <si>
    <t>8.6.28</t>
  </si>
  <si>
    <t>8.6.29</t>
  </si>
  <si>
    <t>8.6.30</t>
  </si>
  <si>
    <t>8.6.31</t>
  </si>
  <si>
    <t>8.6.32</t>
  </si>
  <si>
    <t>8.6.33</t>
  </si>
  <si>
    <t>8.6.34</t>
  </si>
  <si>
    <t>8.6.35</t>
  </si>
  <si>
    <t>8.6.36</t>
  </si>
  <si>
    <t>8.6.37</t>
  </si>
  <si>
    <t>8.6.38</t>
  </si>
  <si>
    <t>8.6.39</t>
  </si>
  <si>
    <t>8.6.40</t>
  </si>
  <si>
    <t>8.6.41</t>
  </si>
  <si>
    <t>8.6.42</t>
  </si>
  <si>
    <t>8.6.43</t>
  </si>
  <si>
    <t>8.6.44</t>
  </si>
  <si>
    <t>8.7.1</t>
  </si>
  <si>
    <t>8.7.2</t>
  </si>
  <si>
    <t>8.7.3</t>
  </si>
  <si>
    <t>8.7.4</t>
  </si>
  <si>
    <t>8.7.5</t>
  </si>
  <si>
    <t>8.7.6</t>
  </si>
  <si>
    <t>8.7.7</t>
  </si>
  <si>
    <t>8.7.8</t>
  </si>
  <si>
    <t>8.9.1</t>
  </si>
  <si>
    <t>8.9.2</t>
  </si>
  <si>
    <t>8.9.3</t>
  </si>
  <si>
    <t>8.9.4</t>
  </si>
  <si>
    <t>8.9.5</t>
  </si>
  <si>
    <t>8.9.6</t>
  </si>
  <si>
    <t>8.9.7</t>
  </si>
  <si>
    <t>8.9.7.1</t>
  </si>
  <si>
    <t>8.9.7.2</t>
  </si>
  <si>
    <t>8.9.7.3</t>
  </si>
  <si>
    <t>8.10</t>
  </si>
  <si>
    <t>8.10.1</t>
  </si>
  <si>
    <t>8.10.2</t>
  </si>
  <si>
    <t>8.10.3</t>
  </si>
  <si>
    <t>8.10.4</t>
  </si>
  <si>
    <t>8.10.5</t>
  </si>
  <si>
    <t>8.11.1</t>
  </si>
  <si>
    <t>8.11.2</t>
  </si>
  <si>
    <t>8.11.3</t>
  </si>
  <si>
    <t>8.11.4</t>
  </si>
  <si>
    <t>8.11.5</t>
  </si>
  <si>
    <t>8.11.5.1</t>
  </si>
  <si>
    <t>8.11.5.2</t>
  </si>
  <si>
    <t>8.11.5.3</t>
  </si>
  <si>
    <t>8.11.5.4</t>
  </si>
  <si>
    <t>8.11.5.5</t>
  </si>
  <si>
    <t>8.11.6</t>
  </si>
  <si>
    <t>8.11.7</t>
  </si>
  <si>
    <t>8.11.8</t>
  </si>
  <si>
    <t>8.11.9</t>
  </si>
  <si>
    <t>8.11.10</t>
  </si>
  <si>
    <t>8.11.10.1</t>
  </si>
  <si>
    <t>8.11.10.2</t>
  </si>
  <si>
    <t>8.11.11</t>
  </si>
  <si>
    <t>8.11.12</t>
  </si>
  <si>
    <t>8.11.13</t>
  </si>
  <si>
    <t>8.11.14</t>
  </si>
  <si>
    <t>8.11.15</t>
  </si>
  <si>
    <t>8.11.16</t>
  </si>
  <si>
    <t>8.11.17</t>
  </si>
  <si>
    <t>8.11.18</t>
  </si>
  <si>
    <t>8.11.19</t>
  </si>
  <si>
    <t>8.11.19.1</t>
  </si>
  <si>
    <t>8.11.19.2</t>
  </si>
  <si>
    <t>8.11.19.3</t>
  </si>
  <si>
    <t>8.12.1</t>
  </si>
  <si>
    <t>8.12.2</t>
  </si>
  <si>
    <t>8.12.3</t>
  </si>
  <si>
    <t>8.12.4</t>
  </si>
  <si>
    <t>8.12.5</t>
  </si>
  <si>
    <t>8.12.6</t>
  </si>
  <si>
    <t>8.12.7</t>
  </si>
  <si>
    <t>8.12.8</t>
  </si>
  <si>
    <t>8.13.1</t>
  </si>
  <si>
    <t>8.13.1.1</t>
  </si>
  <si>
    <t>8.13.1.2</t>
  </si>
  <si>
    <t>8.13.1.3</t>
  </si>
  <si>
    <t>8.13.1.4</t>
  </si>
  <si>
    <t>8.13.2</t>
  </si>
  <si>
    <t>8.13.3</t>
  </si>
  <si>
    <t>8.13.4</t>
  </si>
  <si>
    <t>8.13.5</t>
  </si>
  <si>
    <t>8.14.1</t>
  </si>
  <si>
    <t>8.14.2</t>
  </si>
  <si>
    <t>8.14.3</t>
  </si>
  <si>
    <t>8.14.4</t>
  </si>
  <si>
    <t>8.14.4.1</t>
  </si>
  <si>
    <t>8.14.4.2</t>
  </si>
  <si>
    <t>8.14.4.3</t>
  </si>
  <si>
    <t>8.15.1</t>
  </si>
  <si>
    <t>8.15.2</t>
  </si>
  <si>
    <t>8.15.3</t>
  </si>
  <si>
    <t>8.16.1</t>
  </si>
  <si>
    <t>8.16.2</t>
  </si>
  <si>
    <t>8.16.3</t>
  </si>
  <si>
    <t>8.16.4</t>
  </si>
  <si>
    <t>8.16.5</t>
  </si>
  <si>
    <t>8.16.6</t>
  </si>
  <si>
    <t>8.16.7</t>
  </si>
  <si>
    <t>8.16.8</t>
  </si>
  <si>
    <t>8.16.9</t>
  </si>
  <si>
    <t>8.17.1</t>
  </si>
  <si>
    <t>8.17.2</t>
  </si>
  <si>
    <t>8.17.3</t>
  </si>
  <si>
    <t>8.17.4</t>
  </si>
  <si>
    <t>8.17.5</t>
  </si>
  <si>
    <t>8.17.6</t>
  </si>
  <si>
    <t>8.17.7</t>
  </si>
  <si>
    <t>8.18.1</t>
  </si>
  <si>
    <t>8.18.2</t>
  </si>
  <si>
    <t>8.18.3</t>
  </si>
  <si>
    <t>8.18.4</t>
  </si>
  <si>
    <t>8.18.5</t>
  </si>
  <si>
    <t>8.18.6</t>
  </si>
  <si>
    <t>8.18.7</t>
  </si>
  <si>
    <t>8.18.8</t>
  </si>
  <si>
    <t>8.18.9</t>
  </si>
  <si>
    <t>8.18.10</t>
  </si>
  <si>
    <t>8.18.11</t>
  </si>
  <si>
    <t>8.18.12</t>
  </si>
  <si>
    <t>8.18.13</t>
  </si>
  <si>
    <t>8.18.14</t>
  </si>
  <si>
    <t>8.18.15</t>
  </si>
  <si>
    <t>8.18.16</t>
  </si>
  <si>
    <t>8.18.17</t>
  </si>
  <si>
    <t>8.19.1</t>
  </si>
  <si>
    <t>8.19.2</t>
  </si>
  <si>
    <t>8.19.2.1</t>
  </si>
  <si>
    <t>8.19.2.2</t>
  </si>
  <si>
    <t>8.19.2.3</t>
  </si>
  <si>
    <t>8.19.3</t>
  </si>
  <si>
    <t>8.19.4</t>
  </si>
  <si>
    <t>8.19.5</t>
  </si>
  <si>
    <t>8.19.6</t>
  </si>
  <si>
    <t>8.19.7</t>
  </si>
  <si>
    <t>8.19.8</t>
  </si>
  <si>
    <t>8.19.9</t>
  </si>
  <si>
    <t>8.19.10</t>
  </si>
  <si>
    <t>8.19.11</t>
  </si>
  <si>
    <t>8.19.12</t>
  </si>
  <si>
    <t>8.19.13</t>
  </si>
  <si>
    <t>8.19.13.1</t>
  </si>
  <si>
    <t>8.19.13.2</t>
  </si>
  <si>
    <t>8.19.13.3</t>
  </si>
  <si>
    <t>8.19.13.4</t>
  </si>
  <si>
    <t>8.19.14</t>
  </si>
  <si>
    <t>8.19.15</t>
  </si>
  <si>
    <t>8.19.16</t>
  </si>
  <si>
    <t>8.19.17</t>
  </si>
  <si>
    <t>8.19.18</t>
  </si>
  <si>
    <t>8.19.19</t>
  </si>
  <si>
    <t>8.19.20</t>
  </si>
  <si>
    <t>8.19.21</t>
  </si>
  <si>
    <t>8.19.22</t>
  </si>
  <si>
    <t>8.19.23</t>
  </si>
  <si>
    <t>8.19.24</t>
  </si>
  <si>
    <t>8.19.25</t>
  </si>
  <si>
    <t>8.19.26</t>
  </si>
  <si>
    <t>8.19.27</t>
  </si>
  <si>
    <t>8.20.1</t>
  </si>
  <si>
    <t>8.20.1.1</t>
  </si>
  <si>
    <t>8.20.1.2</t>
  </si>
  <si>
    <t>8.20.2</t>
  </si>
  <si>
    <t>8.20.2.1</t>
  </si>
  <si>
    <t>8.20.2.2</t>
  </si>
  <si>
    <t>8.20.3</t>
  </si>
  <si>
    <t>8.20.3.1</t>
  </si>
  <si>
    <t>8.20.3.2</t>
  </si>
  <si>
    <t>8.20.4</t>
  </si>
  <si>
    <t>8.20.4.1</t>
  </si>
  <si>
    <t>8.20.4.2</t>
  </si>
  <si>
    <t>8.20.4.3</t>
  </si>
  <si>
    <t>8.20.5</t>
  </si>
  <si>
    <t>8.21.1</t>
  </si>
  <si>
    <t>8.21.1.1</t>
  </si>
  <si>
    <t>8.21.1.2</t>
  </si>
  <si>
    <t>8.21.1.3</t>
  </si>
  <si>
    <t>8.21.1.4</t>
  </si>
  <si>
    <t>8.21.1.5</t>
  </si>
  <si>
    <t>8.21.1.6</t>
  </si>
  <si>
    <t>8.21.1.7</t>
  </si>
  <si>
    <t>8.21.2</t>
  </si>
  <si>
    <t>8.21.2.1</t>
  </si>
  <si>
    <t>8.22.1</t>
  </si>
  <si>
    <t>8.22.2</t>
  </si>
  <si>
    <t>8.22.3</t>
  </si>
  <si>
    <t>8.22.3.1</t>
  </si>
  <si>
    <t>8.22.3.2</t>
  </si>
  <si>
    <t>8.22.3.3</t>
  </si>
  <si>
    <t>8.22.3.4</t>
  </si>
  <si>
    <t>8.22.3.5</t>
  </si>
  <si>
    <t>8.22.3.6</t>
  </si>
  <si>
    <t>8.22.3.7</t>
  </si>
  <si>
    <t>8.22.3.8</t>
  </si>
  <si>
    <t>8.22.3.9</t>
  </si>
  <si>
    <t>8.22.3.10</t>
  </si>
  <si>
    <t>8.22.3.11</t>
  </si>
  <si>
    <t>8.22.3.12</t>
  </si>
  <si>
    <t>8.22.4</t>
  </si>
  <si>
    <t>8.22.4.1</t>
  </si>
  <si>
    <t>8.22.4.2</t>
  </si>
  <si>
    <t>8.22.4.3</t>
  </si>
  <si>
    <t>8.22.4.4</t>
  </si>
  <si>
    <t>8.22.4.5</t>
  </si>
  <si>
    <t>8.22.4.6</t>
  </si>
  <si>
    <t>8.22.4.7</t>
  </si>
  <si>
    <t>8.22.4.8</t>
  </si>
  <si>
    <t>8.22.4.9</t>
  </si>
  <si>
    <t>8.22.4.10</t>
  </si>
  <si>
    <t>8.22.4.11</t>
  </si>
  <si>
    <t>8.22.4.12</t>
  </si>
  <si>
    <t>8.22.4.13</t>
  </si>
  <si>
    <t>8.22.4.14</t>
  </si>
  <si>
    <t>8.22.4.15</t>
  </si>
  <si>
    <t>8.22.4.16</t>
  </si>
  <si>
    <t>9.1.1</t>
  </si>
  <si>
    <t>9.1.2</t>
  </si>
  <si>
    <t>9.1.3</t>
  </si>
  <si>
    <t>9.1.4</t>
  </si>
  <si>
    <t>9.1.5</t>
  </si>
  <si>
    <t>9.1.6</t>
  </si>
  <si>
    <t>9.1.7</t>
  </si>
  <si>
    <t>9.1.8</t>
  </si>
  <si>
    <t>9.1.9</t>
  </si>
  <si>
    <t>9.2.1</t>
  </si>
  <si>
    <t>9.2.2</t>
  </si>
  <si>
    <t>9.2.3</t>
  </si>
  <si>
    <t>9.2.4</t>
  </si>
  <si>
    <t>9.2.5</t>
  </si>
  <si>
    <t>9.2.6</t>
  </si>
  <si>
    <t>9.2.7</t>
  </si>
  <si>
    <t>9.2.8</t>
  </si>
  <si>
    <t>9.3.1</t>
  </si>
  <si>
    <t>9.3.1.1</t>
  </si>
  <si>
    <t>9.3.1.2</t>
  </si>
  <si>
    <t>9.3.1.3</t>
  </si>
  <si>
    <t>9.3.1.4</t>
  </si>
  <si>
    <t>9.3.1.5</t>
  </si>
  <si>
    <t>9.3.1.6</t>
  </si>
  <si>
    <t>9.3.1.7</t>
  </si>
  <si>
    <t>9.3.2</t>
  </si>
  <si>
    <t>9.4.1</t>
  </si>
  <si>
    <t>9.4.2</t>
  </si>
  <si>
    <t>9.4.2.1</t>
  </si>
  <si>
    <t>9.4.2.2</t>
  </si>
  <si>
    <t>9.4.2.3</t>
  </si>
  <si>
    <t>9.4.2.4</t>
  </si>
  <si>
    <t>9.4.3</t>
  </si>
  <si>
    <t>9.4.3.1</t>
  </si>
  <si>
    <t>9.4.3.2</t>
  </si>
  <si>
    <t>10.1.1</t>
  </si>
  <si>
    <t>10.1.2</t>
  </si>
  <si>
    <t>10.1.3</t>
  </si>
  <si>
    <t>10.1.4</t>
  </si>
  <si>
    <t>10.1.5</t>
  </si>
  <si>
    <t>10.1.6</t>
  </si>
  <si>
    <t>10.1.7</t>
  </si>
  <si>
    <t>10.1.8</t>
  </si>
  <si>
    <t>10.1.9</t>
  </si>
  <si>
    <t>10.1.10</t>
  </si>
  <si>
    <t>10.1.11</t>
  </si>
  <si>
    <t>10.1.12</t>
  </si>
  <si>
    <t>10.1.13</t>
  </si>
  <si>
    <t>Supplier chain association, or grouping - to relate suppliers to facilitate group discount negotiations</t>
  </si>
  <si>
    <t>10.1.14</t>
  </si>
  <si>
    <t>10.1.15</t>
  </si>
  <si>
    <t>10.1.16</t>
  </si>
  <si>
    <t>10.1.17</t>
  </si>
  <si>
    <t>10.1.18</t>
  </si>
  <si>
    <t>10.1.19</t>
  </si>
  <si>
    <t>10.1.20</t>
  </si>
  <si>
    <t>10.1.21</t>
  </si>
  <si>
    <t>10.1.22</t>
  </si>
  <si>
    <t>10.1.23</t>
  </si>
  <si>
    <t>10.1.24</t>
  </si>
  <si>
    <t>10.1.25</t>
  </si>
  <si>
    <t>10.1.26</t>
  </si>
  <si>
    <t>10.1.27</t>
  </si>
  <si>
    <t>10.1.28</t>
  </si>
  <si>
    <t>10.1.29</t>
  </si>
  <si>
    <t>10.1.30</t>
  </si>
  <si>
    <t>10.1.31</t>
  </si>
  <si>
    <t>10.10.1</t>
  </si>
  <si>
    <t>10.10.2</t>
  </si>
  <si>
    <t>10.10.3</t>
  </si>
  <si>
    <t>10.10.4</t>
  </si>
  <si>
    <t>10.3.1</t>
  </si>
  <si>
    <t>10.3.1.1</t>
  </si>
  <si>
    <t>10.3.1.2</t>
  </si>
  <si>
    <t>10.3.1.3</t>
  </si>
  <si>
    <t>10.3.1.4</t>
  </si>
  <si>
    <t>10.3.2</t>
  </si>
  <si>
    <t>10.3.3</t>
  </si>
  <si>
    <t>10.4.1</t>
  </si>
  <si>
    <t>10.4.2</t>
  </si>
  <si>
    <t>10.4.3</t>
  </si>
  <si>
    <t>10.4.4</t>
  </si>
  <si>
    <t>10.4.5</t>
  </si>
  <si>
    <t>10.4.6</t>
  </si>
  <si>
    <t>10.4.7</t>
  </si>
  <si>
    <t>10.4.8</t>
  </si>
  <si>
    <t>10.4.9</t>
  </si>
  <si>
    <t>10.4.10</t>
  </si>
  <si>
    <t>10.4.11</t>
  </si>
  <si>
    <t>10.4.12</t>
  </si>
  <si>
    <t>10.4.13</t>
  </si>
  <si>
    <t>10.4.14</t>
  </si>
  <si>
    <t>10.4.15</t>
  </si>
  <si>
    <t>10.4.16</t>
  </si>
  <si>
    <t>10.4.17</t>
  </si>
  <si>
    <t>10.4.18</t>
  </si>
  <si>
    <t>10.4.19</t>
  </si>
  <si>
    <t>10.5.1</t>
  </si>
  <si>
    <t>10.5.1.1</t>
  </si>
  <si>
    <t>10.5.1.2</t>
  </si>
  <si>
    <t>10.5.1.3</t>
  </si>
  <si>
    <t>10.5.1.4</t>
  </si>
  <si>
    <t>10.5.1.5</t>
  </si>
  <si>
    <t>10.5.1.6</t>
  </si>
  <si>
    <t>10.5.1.7</t>
  </si>
  <si>
    <t>10.5.1.8</t>
  </si>
  <si>
    <t>10.5.2</t>
  </si>
  <si>
    <t>10.5.3</t>
  </si>
  <si>
    <t>10.5.4</t>
  </si>
  <si>
    <t>10.5.5</t>
  </si>
  <si>
    <t>10.5.6</t>
  </si>
  <si>
    <t>10.6.1</t>
  </si>
  <si>
    <t>10.6.2</t>
  </si>
  <si>
    <t>10.6.3</t>
  </si>
  <si>
    <t>10.6.4</t>
  </si>
  <si>
    <t>10.6.5</t>
  </si>
  <si>
    <t>10.6.6</t>
  </si>
  <si>
    <t>10.6.7</t>
  </si>
  <si>
    <t>10.6.8</t>
  </si>
  <si>
    <t>10.6.9</t>
  </si>
  <si>
    <t>10.6.10</t>
  </si>
  <si>
    <t>10.6.11</t>
  </si>
  <si>
    <t>10.6.12</t>
  </si>
  <si>
    <t>10.6.13</t>
  </si>
  <si>
    <t>10.6.14</t>
  </si>
  <si>
    <t>10.6.15</t>
  </si>
  <si>
    <t>10.6.16</t>
  </si>
  <si>
    <t>10.6.17</t>
  </si>
  <si>
    <t>10.6.18</t>
  </si>
  <si>
    <t>10.6.19</t>
  </si>
  <si>
    <t>10.6.20</t>
  </si>
  <si>
    <t>10.6.21</t>
  </si>
  <si>
    <t>10.7.1</t>
  </si>
  <si>
    <t>10.8.1</t>
  </si>
  <si>
    <t>10.8.2</t>
  </si>
  <si>
    <t>10.8.3</t>
  </si>
  <si>
    <t>10.8.4</t>
  </si>
  <si>
    <t>10.8.5</t>
  </si>
  <si>
    <t>10.8.6</t>
  </si>
  <si>
    <t>10.8.7</t>
  </si>
  <si>
    <t>10.8.8</t>
  </si>
  <si>
    <t>10.8.9</t>
  </si>
  <si>
    <t>10.8.10</t>
  </si>
  <si>
    <t>10.8.11</t>
  </si>
  <si>
    <t>10.8.12</t>
  </si>
  <si>
    <t>10.8.13</t>
  </si>
  <si>
    <t>10.8.14</t>
  </si>
  <si>
    <t>10.8.15</t>
  </si>
  <si>
    <t>10.8.16</t>
  </si>
  <si>
    <t>10.8.17</t>
  </si>
  <si>
    <t>10.8.18</t>
  </si>
  <si>
    <t>10.8.19</t>
  </si>
  <si>
    <t>10.8.20</t>
  </si>
  <si>
    <t>10.8.21</t>
  </si>
  <si>
    <t>10.9</t>
  </si>
  <si>
    <t>10.9.1</t>
  </si>
  <si>
    <t>10.9.2</t>
  </si>
  <si>
    <t>10.9.3</t>
  </si>
  <si>
    <t>10.9.4</t>
  </si>
  <si>
    <t>10.9.5</t>
  </si>
  <si>
    <t>10.10</t>
  </si>
  <si>
    <t>10.12.1</t>
  </si>
  <si>
    <t>10.12.1.1</t>
  </si>
  <si>
    <t>10.12.1.2</t>
  </si>
  <si>
    <t>10.12.1.3</t>
  </si>
  <si>
    <t>10.12.1.4</t>
  </si>
  <si>
    <t>10.12.1.5</t>
  </si>
  <si>
    <t>10.12.1.6</t>
  </si>
  <si>
    <t>10.12.1.7</t>
  </si>
  <si>
    <t>10.12.1.8</t>
  </si>
  <si>
    <t>10.12.1.9</t>
  </si>
  <si>
    <t>10.12.1.10</t>
  </si>
  <si>
    <t>10.12.1.11</t>
  </si>
  <si>
    <t>10.12.1.12</t>
  </si>
  <si>
    <t>10.12.1.13</t>
  </si>
  <si>
    <t>10.12.1.14</t>
  </si>
  <si>
    <t>10.12.1.15</t>
  </si>
  <si>
    <t>10.12.1.18</t>
  </si>
  <si>
    <t>10.12.1.19</t>
  </si>
  <si>
    <t>10.12.1.20</t>
  </si>
  <si>
    <t>10.12.1.21</t>
  </si>
  <si>
    <t>10.12.1.22</t>
  </si>
  <si>
    <t>10.12.1.23</t>
  </si>
  <si>
    <t>11.1.1</t>
  </si>
  <si>
    <t>11.1.2</t>
  </si>
  <si>
    <t>11.1.3</t>
  </si>
  <si>
    <t>11.1.4</t>
  </si>
  <si>
    <t>11.1.5</t>
  </si>
  <si>
    <t>11.1.5.1</t>
  </si>
  <si>
    <t>11.1.5.2</t>
  </si>
  <si>
    <t>11.1.5.3</t>
  </si>
  <si>
    <t>11.1.5.4</t>
  </si>
  <si>
    <t>11.1.5.5</t>
  </si>
  <si>
    <t>11.1.5.6</t>
  </si>
  <si>
    <t>11.1.5.7</t>
  </si>
  <si>
    <t>11.1.5.8</t>
  </si>
  <si>
    <t>11.1.5.9</t>
  </si>
  <si>
    <t>11.1.6</t>
  </si>
  <si>
    <t>11.1.7</t>
  </si>
  <si>
    <t>11.1.8</t>
  </si>
  <si>
    <t>11.1.9</t>
  </si>
  <si>
    <t>11.1.10</t>
  </si>
  <si>
    <t>11.1.11</t>
  </si>
  <si>
    <t>11.1.12</t>
  </si>
  <si>
    <t>11.1.13</t>
  </si>
  <si>
    <t>11.1.14</t>
  </si>
  <si>
    <t>11.1.15</t>
  </si>
  <si>
    <t>11.1.16</t>
  </si>
  <si>
    <t>11.2.1</t>
  </si>
  <si>
    <t>11.2.2</t>
  </si>
  <si>
    <t>11.2.3</t>
  </si>
  <si>
    <t>11.2.4</t>
  </si>
  <si>
    <t>11.2.5</t>
  </si>
  <si>
    <t>11.2.6</t>
  </si>
  <si>
    <t>11.2.7</t>
  </si>
  <si>
    <t>11.2.8</t>
  </si>
  <si>
    <t>11.2.9</t>
  </si>
  <si>
    <t>11.2.10</t>
  </si>
  <si>
    <t>11.2.11</t>
  </si>
  <si>
    <t>11.2.12</t>
  </si>
  <si>
    <t>11.2.13</t>
  </si>
  <si>
    <t>11.2.14</t>
  </si>
  <si>
    <t>11.2.15</t>
  </si>
  <si>
    <t>11.2.16</t>
  </si>
  <si>
    <t>11.3.1</t>
  </si>
  <si>
    <t>11.3.2</t>
  </si>
  <si>
    <t>11.3.2.1</t>
  </si>
  <si>
    <t>11.3.2.2</t>
  </si>
  <si>
    <t>11.3.2.3</t>
  </si>
  <si>
    <t>11.3.3</t>
  </si>
  <si>
    <t>- EFT, BACS, cheque</t>
  </si>
  <si>
    <t>11.3.4</t>
  </si>
  <si>
    <t>11.3.5</t>
  </si>
  <si>
    <t>11.4.1</t>
  </si>
  <si>
    <t>11.4.2</t>
  </si>
  <si>
    <t>11.4.3</t>
  </si>
  <si>
    <t>11.4.4</t>
  </si>
  <si>
    <t>11.4.4.1</t>
  </si>
  <si>
    <t>11.4.4.2</t>
  </si>
  <si>
    <t>11.4.4.3</t>
  </si>
  <si>
    <t>11.4.4.4</t>
  </si>
  <si>
    <t>11.4.4.5</t>
  </si>
  <si>
    <t>11.4.4.6</t>
  </si>
  <si>
    <t>11.4.5</t>
  </si>
  <si>
    <t>11.4.6</t>
  </si>
  <si>
    <t>11.4.7</t>
  </si>
  <si>
    <t>11.4.8</t>
  </si>
  <si>
    <t>11.4.9</t>
  </si>
  <si>
    <t>11.4.10</t>
  </si>
  <si>
    <t>11.4.11</t>
  </si>
  <si>
    <t>11.4.11.1</t>
  </si>
  <si>
    <t>11.4.11.2</t>
  </si>
  <si>
    <t>11.4.11.3</t>
  </si>
  <si>
    <t>11.4.11.4</t>
  </si>
  <si>
    <t>11.4.11.5</t>
  </si>
  <si>
    <t>11.4.12</t>
  </si>
  <si>
    <t>11.4.12.1</t>
  </si>
  <si>
    <t>11.4.12.2</t>
  </si>
  <si>
    <t>11.4.13</t>
  </si>
  <si>
    <t>11.4.14</t>
  </si>
  <si>
    <t>11.4.15</t>
  </si>
  <si>
    <t>11.4.16</t>
  </si>
  <si>
    <t>11.5.1</t>
  </si>
  <si>
    <t>11.5.2</t>
  </si>
  <si>
    <t>11.5.3</t>
  </si>
  <si>
    <t>11.5.4</t>
  </si>
  <si>
    <t>11.5.5</t>
  </si>
  <si>
    <t>11.5.6</t>
  </si>
  <si>
    <t>11.5.7</t>
  </si>
  <si>
    <t>11.5.8</t>
  </si>
  <si>
    <t>11.5.9</t>
  </si>
  <si>
    <t>11.5.10</t>
  </si>
  <si>
    <t>11.6.1</t>
  </si>
  <si>
    <t>11.6.1.1</t>
  </si>
  <si>
    <t>11.6.1.2</t>
  </si>
  <si>
    <t>11.6.1.3</t>
  </si>
  <si>
    <t>11.6.1.4</t>
  </si>
  <si>
    <t>11.6.1.5</t>
  </si>
  <si>
    <t>11.6.1.6</t>
  </si>
  <si>
    <t>11.6.1.7</t>
  </si>
  <si>
    <t>11.6.1.8</t>
  </si>
  <si>
    <t>11.6.1.9</t>
  </si>
  <si>
    <t>11.6.1.10</t>
  </si>
  <si>
    <t>11.6.2</t>
  </si>
  <si>
    <t>11.6.2.1</t>
  </si>
  <si>
    <t>11.6.2.2</t>
  </si>
  <si>
    <t>11.6.2.3</t>
  </si>
  <si>
    <t>11.6.2.4</t>
  </si>
  <si>
    <t>11.6.2.5</t>
  </si>
  <si>
    <t>11.6.2.6</t>
  </si>
  <si>
    <t>11.6.2.7</t>
  </si>
  <si>
    <t>11.6.2.8</t>
  </si>
  <si>
    <t>12.1.1</t>
  </si>
  <si>
    <t>12.1.2</t>
  </si>
  <si>
    <t>12.1.3</t>
  </si>
  <si>
    <t>12.1.4</t>
  </si>
  <si>
    <t>12.1.5</t>
  </si>
  <si>
    <t>12.1.6</t>
  </si>
  <si>
    <t>12.1.7</t>
  </si>
  <si>
    <t>12.1.8</t>
  </si>
  <si>
    <t>12.1.9</t>
  </si>
  <si>
    <t>12.1.10</t>
  </si>
  <si>
    <t>12.1.11</t>
  </si>
  <si>
    <t>12.1.12</t>
  </si>
  <si>
    <t>12.1.13</t>
  </si>
  <si>
    <t>12.1.14</t>
  </si>
  <si>
    <t>12.1.15</t>
  </si>
  <si>
    <t>12.1.16</t>
  </si>
  <si>
    <t>12.1.17</t>
  </si>
  <si>
    <t>12.1.18</t>
  </si>
  <si>
    <t>12.1.19</t>
  </si>
  <si>
    <t>12.1.20</t>
  </si>
  <si>
    <t>12.1.21</t>
  </si>
  <si>
    <t>12.1.22</t>
  </si>
  <si>
    <t>12.2.1</t>
  </si>
  <si>
    <t>12.2.2</t>
  </si>
  <si>
    <t>12.2.3</t>
  </si>
  <si>
    <t>12.2.4</t>
  </si>
  <si>
    <t>12.2.5</t>
  </si>
  <si>
    <t>12.2.6</t>
  </si>
  <si>
    <t>12.2.7</t>
  </si>
  <si>
    <t>12.2.8</t>
  </si>
  <si>
    <t>12.2.9</t>
  </si>
  <si>
    <t>12.2.10</t>
  </si>
  <si>
    <t>12.2.11</t>
  </si>
  <si>
    <t>12.2.12</t>
  </si>
  <si>
    <t>12.2.13</t>
  </si>
  <si>
    <t>12.2.14</t>
  </si>
  <si>
    <t>12.2.15</t>
  </si>
  <si>
    <t>12.2.16</t>
  </si>
  <si>
    <t>12.2.17</t>
  </si>
  <si>
    <t>12.2.18</t>
  </si>
  <si>
    <t>12.2.19</t>
  </si>
  <si>
    <t>12.2.20</t>
  </si>
  <si>
    <t>12.3.1</t>
  </si>
  <si>
    <t>12.3.2</t>
  </si>
  <si>
    <t>12.3.3</t>
  </si>
  <si>
    <t>12.3.4</t>
  </si>
  <si>
    <t>12.3.5</t>
  </si>
  <si>
    <t>12.3.6</t>
  </si>
  <si>
    <t>12.3.7</t>
  </si>
  <si>
    <t>12.3.8</t>
  </si>
  <si>
    <t>12.3.9</t>
  </si>
  <si>
    <t>12.3.10</t>
  </si>
  <si>
    <t>12.3.11</t>
  </si>
  <si>
    <t>12.3.12</t>
  </si>
  <si>
    <t>12.4.1</t>
  </si>
  <si>
    <t>12.4.2</t>
  </si>
  <si>
    <t>12.4.3</t>
  </si>
  <si>
    <t>12.4.4</t>
  </si>
  <si>
    <t>12.5.1</t>
  </si>
  <si>
    <t>12.5.2</t>
  </si>
  <si>
    <t>12.5.3</t>
  </si>
  <si>
    <t>12.5.4</t>
  </si>
  <si>
    <t>12.5.5</t>
  </si>
  <si>
    <t>12.5.6</t>
  </si>
  <si>
    <t>12.5.7</t>
  </si>
  <si>
    <t>12.5.8</t>
  </si>
  <si>
    <t>12.5.9</t>
  </si>
  <si>
    <t>12.5.10</t>
  </si>
  <si>
    <t>12.5.11</t>
  </si>
  <si>
    <t>12.5.12</t>
  </si>
  <si>
    <t>12.5.13</t>
  </si>
  <si>
    <t>12.5.14</t>
  </si>
  <si>
    <t>12.5.15</t>
  </si>
  <si>
    <t>12.5.16</t>
  </si>
  <si>
    <t>12.6.1</t>
  </si>
  <si>
    <t>12.7.1</t>
  </si>
  <si>
    <t>12.7.2</t>
  </si>
  <si>
    <t>12.7.3</t>
  </si>
  <si>
    <t>12.7.4</t>
  </si>
  <si>
    <t>12.7.5</t>
  </si>
  <si>
    <t>12.7.6</t>
  </si>
  <si>
    <t>12.7.7</t>
  </si>
  <si>
    <t>12.8.1</t>
  </si>
  <si>
    <t>12.8.2</t>
  </si>
  <si>
    <t>12.8.3</t>
  </si>
  <si>
    <t>12.8.4</t>
  </si>
  <si>
    <t>12.8.5</t>
  </si>
  <si>
    <t>12.8.6</t>
  </si>
  <si>
    <t>12.8.7</t>
  </si>
  <si>
    <t>12.9.1</t>
  </si>
  <si>
    <t>12.9.2</t>
  </si>
  <si>
    <t>12.9.3</t>
  </si>
  <si>
    <t>12.9.4</t>
  </si>
  <si>
    <t>12.9.5</t>
  </si>
  <si>
    <t>12.9.6</t>
  </si>
  <si>
    <t>12.9.7</t>
  </si>
  <si>
    <t>12.9.8</t>
  </si>
  <si>
    <t>12.9.9</t>
  </si>
  <si>
    <t>12.9.10</t>
  </si>
  <si>
    <t>12.9.11</t>
  </si>
  <si>
    <t>12.9.12</t>
  </si>
  <si>
    <t>12.9.13</t>
  </si>
  <si>
    <t>12.9.14</t>
  </si>
  <si>
    <t>12.9.15</t>
  </si>
  <si>
    <t>12.9.16</t>
  </si>
  <si>
    <t>12.10.1</t>
  </si>
  <si>
    <t>12.10.2</t>
  </si>
  <si>
    <t>12.10.3</t>
  </si>
  <si>
    <t>12.10.4</t>
  </si>
  <si>
    <t>12.10.5</t>
  </si>
  <si>
    <t>12.10.6</t>
  </si>
  <si>
    <t>12.10.7</t>
  </si>
  <si>
    <t>12.10.8</t>
  </si>
  <si>
    <t>12.11.1</t>
  </si>
  <si>
    <t>12.11.2</t>
  </si>
  <si>
    <t>12.11.3</t>
  </si>
  <si>
    <t>12.11.4</t>
  </si>
  <si>
    <t>12.11.5</t>
  </si>
  <si>
    <t>12.11.6</t>
  </si>
  <si>
    <t>12.11.7</t>
  </si>
  <si>
    <t>12.11.8</t>
  </si>
  <si>
    <t>12.12.1</t>
  </si>
  <si>
    <t>12.12.2</t>
  </si>
  <si>
    <t>12.13.1</t>
  </si>
  <si>
    <t>12.13.1.1</t>
  </si>
  <si>
    <t>12.13.1.2</t>
  </si>
  <si>
    <t>13.1.1</t>
  </si>
  <si>
    <t>13.1.2</t>
  </si>
  <si>
    <t>13.1.3</t>
  </si>
  <si>
    <t>13.1.4</t>
  </si>
  <si>
    <t>13.1.5</t>
  </si>
  <si>
    <t>13.1.6</t>
  </si>
  <si>
    <t>13.1.7</t>
  </si>
  <si>
    <t>13.1.8</t>
  </si>
  <si>
    <t>13.1.9</t>
  </si>
  <si>
    <t>13.1.10</t>
  </si>
  <si>
    <t>13.1.11</t>
  </si>
  <si>
    <t>13.1.12</t>
  </si>
  <si>
    <t>13.1.13</t>
  </si>
  <si>
    <t>13.1.14</t>
  </si>
  <si>
    <t>13.1.15</t>
  </si>
  <si>
    <t>13.1.16</t>
  </si>
  <si>
    <t>13.2.1</t>
  </si>
  <si>
    <t>13.2.2</t>
  </si>
  <si>
    <t>13.2.3</t>
  </si>
  <si>
    <t>13.2.4</t>
  </si>
  <si>
    <t>13.2.5</t>
  </si>
  <si>
    <t>13.2.6</t>
  </si>
  <si>
    <t>13.3.1</t>
  </si>
  <si>
    <t>13.3.2</t>
  </si>
  <si>
    <t>13.3.3</t>
  </si>
  <si>
    <t>13.3.4</t>
  </si>
  <si>
    <t>13.3.5</t>
  </si>
  <si>
    <t>13.3.6</t>
  </si>
  <si>
    <t>13.3.7</t>
  </si>
  <si>
    <t>13.3.8</t>
  </si>
  <si>
    <t>13.3.9</t>
  </si>
  <si>
    <t>13.3.10</t>
  </si>
  <si>
    <t>13.4.1</t>
  </si>
  <si>
    <t>13.4.2</t>
  </si>
  <si>
    <t>13.4.3</t>
  </si>
  <si>
    <t>13.4.4</t>
  </si>
  <si>
    <t>13.5.1</t>
  </si>
  <si>
    <t>13.5.2</t>
  </si>
  <si>
    <t>13.5.3</t>
  </si>
  <si>
    <t>13.5.4</t>
  </si>
  <si>
    <t>13.5.5</t>
  </si>
  <si>
    <t>13.5.6</t>
  </si>
  <si>
    <t>13.5.7</t>
  </si>
  <si>
    <t>13.5.8</t>
  </si>
  <si>
    <t>13.5.9</t>
  </si>
  <si>
    <t>13.5.10</t>
  </si>
  <si>
    <t>13.5.11</t>
  </si>
  <si>
    <t>13.5.12</t>
  </si>
  <si>
    <t>13.5.13</t>
  </si>
  <si>
    <t>13.5.14</t>
  </si>
  <si>
    <t>13.5.15</t>
  </si>
  <si>
    <t>13.5.16</t>
  </si>
  <si>
    <t>13.5.17</t>
  </si>
  <si>
    <t>13.5.18</t>
  </si>
  <si>
    <t>13.5.19</t>
  </si>
  <si>
    <t>13.5.20</t>
  </si>
  <si>
    <t>13.5.21</t>
  </si>
  <si>
    <t>13.5.22</t>
  </si>
  <si>
    <t>13.5.23</t>
  </si>
  <si>
    <t>13.5.24</t>
  </si>
  <si>
    <t>13.5.25</t>
  </si>
  <si>
    <t>13.6.1</t>
  </si>
  <si>
    <t>13.6.2</t>
  </si>
  <si>
    <t>13.6.3</t>
  </si>
  <si>
    <t>13.6.4</t>
  </si>
  <si>
    <t>13.6.5</t>
  </si>
  <si>
    <t>13.6.6</t>
  </si>
  <si>
    <t>13.6.7</t>
  </si>
  <si>
    <t>13.7.1</t>
  </si>
  <si>
    <t>13.7.1.1</t>
  </si>
  <si>
    <t>13.7.1.2</t>
  </si>
  <si>
    <t>13.7.1.3</t>
  </si>
  <si>
    <t>13.7.1.4</t>
  </si>
  <si>
    <t>13.7.1.5</t>
  </si>
  <si>
    <t>13.7.1.6</t>
  </si>
  <si>
    <t>13.7.1.7</t>
  </si>
  <si>
    <t>13.7.1.8</t>
  </si>
  <si>
    <t>13.7.1.9</t>
  </si>
  <si>
    <t>13.7.1.10</t>
  </si>
  <si>
    <t>13.7.1.11</t>
  </si>
  <si>
    <t>13.7.1.12</t>
  </si>
  <si>
    <t>13.7.1.13</t>
  </si>
  <si>
    <t>13.7.1.14</t>
  </si>
  <si>
    <t>13.7.1.15</t>
  </si>
  <si>
    <t>13.7.1.16</t>
  </si>
  <si>
    <t>13.7.1.17</t>
  </si>
  <si>
    <t>14.1.1</t>
  </si>
  <si>
    <t>14.1.2</t>
  </si>
  <si>
    <t>14.1.3</t>
  </si>
  <si>
    <t>14.1.4</t>
  </si>
  <si>
    <t>14.1.4.1</t>
  </si>
  <si>
    <t>14.1.4.2</t>
  </si>
  <si>
    <t>14.1.4.3</t>
  </si>
  <si>
    <t>14.1.4.4</t>
  </si>
  <si>
    <t>14.1.4.5</t>
  </si>
  <si>
    <t>14.1.4.6</t>
  </si>
  <si>
    <t>14.1.4.7</t>
  </si>
  <si>
    <t>14.1.4.8</t>
  </si>
  <si>
    <t>14.1.4.9</t>
  </si>
  <si>
    <t>14.1.5</t>
  </si>
  <si>
    <t>14.1.6</t>
  </si>
  <si>
    <t>14.1.7</t>
  </si>
  <si>
    <t>14.1.8</t>
  </si>
  <si>
    <t>14.1.8.1</t>
  </si>
  <si>
    <t>14.1.8.2</t>
  </si>
  <si>
    <t>14.1.8.3</t>
  </si>
  <si>
    <t>14.1.8.4</t>
  </si>
  <si>
    <t>14.1.8.5</t>
  </si>
  <si>
    <t>14.1.8.6</t>
  </si>
  <si>
    <t>14.1.8.7</t>
  </si>
  <si>
    <t>14.1.8.8</t>
  </si>
  <si>
    <t>14.1.8.9</t>
  </si>
  <si>
    <t>14.1.8.10</t>
  </si>
  <si>
    <t>14.1.8.11</t>
  </si>
  <si>
    <t>14.2.1</t>
  </si>
  <si>
    <t>14.2.2</t>
  </si>
  <si>
    <t>14.2.3</t>
  </si>
  <si>
    <t>14.2.4</t>
  </si>
  <si>
    <t>14.2.5</t>
  </si>
  <si>
    <t>14.2.6</t>
  </si>
  <si>
    <t>14.2.7</t>
  </si>
  <si>
    <t>14.2.8</t>
  </si>
  <si>
    <t>14.2.8.1</t>
  </si>
  <si>
    <t>14.2.8.2</t>
  </si>
  <si>
    <t>14.2.8.3</t>
  </si>
  <si>
    <t>14.2.8.4</t>
  </si>
  <si>
    <t>14.2.8.5</t>
  </si>
  <si>
    <t>14.2.8.6</t>
  </si>
  <si>
    <t>14.2.9</t>
  </si>
  <si>
    <t>14.3.1</t>
  </si>
  <si>
    <t>14.3.1.1</t>
  </si>
  <si>
    <t>14.3.1.2</t>
  </si>
  <si>
    <t>14.3.1.3</t>
  </si>
  <si>
    <t>14.3.1.4</t>
  </si>
  <si>
    <t>14.3.1.5</t>
  </si>
  <si>
    <t>14.3.2</t>
  </si>
  <si>
    <t>14.3.2.1</t>
  </si>
  <si>
    <t>14.3.2.2</t>
  </si>
  <si>
    <t>14.3.3</t>
  </si>
  <si>
    <t>14.3.3.1</t>
  </si>
  <si>
    <t>14.3.3.2</t>
  </si>
  <si>
    <t>14.3.3.3</t>
  </si>
  <si>
    <t>14.3.4</t>
  </si>
  <si>
    <t>14.3.4.1</t>
  </si>
  <si>
    <t>14.3.4.2</t>
  </si>
  <si>
    <t>14.3.4.3</t>
  </si>
  <si>
    <t>14.4.1</t>
  </si>
  <si>
    <t>14.4.2</t>
  </si>
  <si>
    <t>14.4.3</t>
  </si>
  <si>
    <t>14.4.4</t>
  </si>
  <si>
    <t>14.4.5</t>
  </si>
  <si>
    <t>14.4.6</t>
  </si>
  <si>
    <t>14.4.7</t>
  </si>
  <si>
    <t>14.4.8</t>
  </si>
  <si>
    <t>14.4.9</t>
  </si>
  <si>
    <t>14.4.10</t>
  </si>
  <si>
    <t>14.4.11</t>
  </si>
  <si>
    <t>14.5.1</t>
  </si>
  <si>
    <t>14.5.2</t>
  </si>
  <si>
    <t>14.5.3</t>
  </si>
  <si>
    <t>14.5.4</t>
  </si>
  <si>
    <t>14.5.5</t>
  </si>
  <si>
    <t>14.5.6</t>
  </si>
  <si>
    <t>14.5.7</t>
  </si>
  <si>
    <t>14.5.8</t>
  </si>
  <si>
    <t>14.5.9</t>
  </si>
  <si>
    <t>14.5.10</t>
  </si>
  <si>
    <t>14.6.1</t>
  </si>
  <si>
    <t>14.6.2</t>
  </si>
  <si>
    <t>14.6.3</t>
  </si>
  <si>
    <t>14.6.4</t>
  </si>
  <si>
    <t>14.6.5</t>
  </si>
  <si>
    <t>14.6.6</t>
  </si>
  <si>
    <t>14.6.7</t>
  </si>
  <si>
    <t>14.7.1</t>
  </si>
  <si>
    <t>14.7.2</t>
  </si>
  <si>
    <t>14.7.2.1</t>
  </si>
  <si>
    <t>14.7.2.2</t>
  </si>
  <si>
    <t>14.7.2.3</t>
  </si>
  <si>
    <t>14.7.2.4</t>
  </si>
  <si>
    <t>14.7.2.5</t>
  </si>
  <si>
    <t>14.8.1</t>
  </si>
  <si>
    <t>14.8.2</t>
  </si>
  <si>
    <t>14.8.3</t>
  </si>
  <si>
    <t>14.8.4</t>
  </si>
  <si>
    <t>14.8.5</t>
  </si>
  <si>
    <t>14.8.6</t>
  </si>
  <si>
    <t>14.8.7</t>
  </si>
  <si>
    <t>14.8.8</t>
  </si>
  <si>
    <t>14.8.9</t>
  </si>
  <si>
    <t>14.8.10</t>
  </si>
  <si>
    <t>14.8.11</t>
  </si>
  <si>
    <t>14.8.12</t>
  </si>
  <si>
    <t>14.8.13</t>
  </si>
  <si>
    <t>14.9.1</t>
  </si>
  <si>
    <t>14.9.2</t>
  </si>
  <si>
    <t>14.9.3</t>
  </si>
  <si>
    <t>14.9.4</t>
  </si>
  <si>
    <t>14.9.5</t>
  </si>
  <si>
    <t>14.10</t>
  </si>
  <si>
    <t>14.14.1</t>
  </si>
  <si>
    <t>14.14.2</t>
  </si>
  <si>
    <t>14.14.3</t>
  </si>
  <si>
    <t>14.14.4</t>
  </si>
  <si>
    <t>14.14.5</t>
  </si>
  <si>
    <t>14.14.6</t>
  </si>
  <si>
    <t>14.14.7</t>
  </si>
  <si>
    <t>14.14.8</t>
  </si>
  <si>
    <t>14.14.9</t>
  </si>
  <si>
    <t>14.14.10</t>
  </si>
  <si>
    <t>14.11.1</t>
  </si>
  <si>
    <t>14.11.2</t>
  </si>
  <si>
    <t>14.11.3</t>
  </si>
  <si>
    <t>14.11.4</t>
  </si>
  <si>
    <t>14.11.5</t>
  </si>
  <si>
    <t>14.11.6</t>
  </si>
  <si>
    <t>14.11.7</t>
  </si>
  <si>
    <t>14.11.8</t>
  </si>
  <si>
    <t>14.13.1</t>
  </si>
  <si>
    <t>14.13.2</t>
  </si>
  <si>
    <t>14.13.3</t>
  </si>
  <si>
    <t>14.13.4</t>
  </si>
  <si>
    <t>14.13.5</t>
  </si>
  <si>
    <t>14.13.6</t>
  </si>
  <si>
    <t>14.13.7</t>
  </si>
  <si>
    <t>14.13.8</t>
  </si>
  <si>
    <t>14.15.1</t>
  </si>
  <si>
    <t>14.15.2</t>
  </si>
  <si>
    <t>14.15.3</t>
  </si>
  <si>
    <t>14.16.1</t>
  </si>
  <si>
    <t>14.16.1.1</t>
  </si>
  <si>
    <t>14.16.1.2</t>
  </si>
  <si>
    <t>14.16.1.3</t>
  </si>
  <si>
    <t>14.16.1.4</t>
  </si>
  <si>
    <t>14.16.1.5</t>
  </si>
  <si>
    <t>14.16.1.6</t>
  </si>
  <si>
    <t>14.16.1.7</t>
  </si>
  <si>
    <t>14.16.1.8</t>
  </si>
  <si>
    <t>14.16.1.9</t>
  </si>
  <si>
    <t>14.16.1.10</t>
  </si>
  <si>
    <t>14.16.1.11</t>
  </si>
  <si>
    <t>14.16.1.12</t>
  </si>
  <si>
    <t>14.16.1.13</t>
  </si>
  <si>
    <t>14.16.1.14</t>
  </si>
  <si>
    <t>14.16.1.15</t>
  </si>
  <si>
    <t>14.16.2</t>
  </si>
  <si>
    <t>14.16.2.1</t>
  </si>
  <si>
    <t>14.16.2.2</t>
  </si>
  <si>
    <t>14.16.2.3</t>
  </si>
  <si>
    <t>14.16.2.4</t>
  </si>
  <si>
    <t>14.16.2.5</t>
  </si>
  <si>
    <t>14.16.2.6</t>
  </si>
  <si>
    <t>14.16.2.7</t>
  </si>
  <si>
    <t>14.16.2.8</t>
  </si>
  <si>
    <t>14.16.2.9</t>
  </si>
  <si>
    <t>14.16.2.10</t>
  </si>
  <si>
    <t>14.16.2.11</t>
  </si>
  <si>
    <t>14.16.2.12</t>
  </si>
  <si>
    <t>14.16.2.13</t>
  </si>
  <si>
    <t>14.16.3</t>
  </si>
  <si>
    <t>14.16.3.1</t>
  </si>
  <si>
    <t>14.16.3.2</t>
  </si>
  <si>
    <t>14.16.3.3</t>
  </si>
  <si>
    <t>14.16.3.4</t>
  </si>
  <si>
    <t>15.1.1</t>
  </si>
  <si>
    <t>15.2.1</t>
  </si>
  <si>
    <t>15.2.2</t>
  </si>
  <si>
    <t>15.2.3</t>
  </si>
  <si>
    <t>15.2.4</t>
  </si>
  <si>
    <t>15.2.5</t>
  </si>
  <si>
    <t>15.2.6</t>
  </si>
  <si>
    <t>15.2.7</t>
  </si>
  <si>
    <t>15.2.8</t>
  </si>
  <si>
    <t>15.2.9</t>
  </si>
  <si>
    <t>15.2.10</t>
  </si>
  <si>
    <t>15.2.11</t>
  </si>
  <si>
    <t>15.2.12</t>
  </si>
  <si>
    <t>15.2.13</t>
  </si>
  <si>
    <t>15.3.1</t>
  </si>
  <si>
    <t>15.3.2</t>
  </si>
  <si>
    <t>15.3.3</t>
  </si>
  <si>
    <t>15.3.4</t>
  </si>
  <si>
    <t>15.3.5</t>
  </si>
  <si>
    <t>15.3.6</t>
  </si>
  <si>
    <t>15.4.1</t>
  </si>
  <si>
    <t>15.4.2</t>
  </si>
  <si>
    <t>15.4.3</t>
  </si>
  <si>
    <t>15.4.4</t>
  </si>
  <si>
    <t>15.4.5</t>
  </si>
  <si>
    <t>15.4.6</t>
  </si>
  <si>
    <t>15.4.7</t>
  </si>
  <si>
    <t>15.4.8</t>
  </si>
  <si>
    <t>15.4.9</t>
  </si>
  <si>
    <t>15.4.10</t>
  </si>
  <si>
    <t>15.4.11</t>
  </si>
  <si>
    <t>15.5.1</t>
  </si>
  <si>
    <t>15.5.2</t>
  </si>
  <si>
    <t>15.5.3</t>
  </si>
  <si>
    <t>15.5.4</t>
  </si>
  <si>
    <t>15.5.5</t>
  </si>
  <si>
    <t>15.5.6</t>
  </si>
  <si>
    <t>15.5.7</t>
  </si>
  <si>
    <t>15.6.1</t>
  </si>
  <si>
    <t>15.6.2</t>
  </si>
  <si>
    <t>15.6.3</t>
  </si>
  <si>
    <t>15.6.4</t>
  </si>
  <si>
    <t>15.6.5</t>
  </si>
  <si>
    <t>15.6.6</t>
  </si>
  <si>
    <t>15.6.7</t>
  </si>
  <si>
    <t>15.6.8</t>
  </si>
  <si>
    <t>15.6.9</t>
  </si>
  <si>
    <t>15.7.1</t>
  </si>
  <si>
    <t>15.7.2</t>
  </si>
  <si>
    <t>15.7.3</t>
  </si>
  <si>
    <t>15.7.4</t>
  </si>
  <si>
    <t>15.7.5</t>
  </si>
  <si>
    <t>15.7.6</t>
  </si>
  <si>
    <t>15.7.7</t>
  </si>
  <si>
    <t>15.7.8</t>
  </si>
  <si>
    <t>15.7.9</t>
  </si>
  <si>
    <t>15.8.1</t>
  </si>
  <si>
    <t>15.8.2</t>
  </si>
  <si>
    <t>15.8.3</t>
  </si>
  <si>
    <t>15.8.4</t>
  </si>
  <si>
    <t>15.8.4.1</t>
  </si>
  <si>
    <t>15.8.4.2</t>
  </si>
  <si>
    <t>15.8.4.3</t>
  </si>
  <si>
    <t>15.8.4.4</t>
  </si>
  <si>
    <t>15.8.4.5</t>
  </si>
  <si>
    <t>15.8.4.6</t>
  </si>
  <si>
    <t>15.8.4.7</t>
  </si>
  <si>
    <t>15.8.4.8</t>
  </si>
  <si>
    <t>15.8.4.9</t>
  </si>
  <si>
    <t>15.8.4.10</t>
  </si>
  <si>
    <t>15.8.5</t>
  </si>
  <si>
    <t>15.8.6</t>
  </si>
  <si>
    <t>15.8.7</t>
  </si>
  <si>
    <t>15.9.1</t>
  </si>
  <si>
    <t>15.9.2</t>
  </si>
  <si>
    <t>15.9.3</t>
  </si>
  <si>
    <t>15.9.4</t>
  </si>
  <si>
    <t>15.9.5</t>
  </si>
  <si>
    <t>15.9.6</t>
  </si>
  <si>
    <t>15.9.7</t>
  </si>
  <si>
    <t>15.10</t>
  </si>
  <si>
    <t>15.10.1</t>
  </si>
  <si>
    <t>15.10.2</t>
  </si>
  <si>
    <t>15.10.3</t>
  </si>
  <si>
    <t>15.10.4</t>
  </si>
  <si>
    <t>15.10.5</t>
  </si>
  <si>
    <t>15.10.6</t>
  </si>
  <si>
    <t>15.11.1</t>
  </si>
  <si>
    <t>15.11.2</t>
  </si>
  <si>
    <t>15.11.3</t>
  </si>
  <si>
    <t>15.11.4</t>
  </si>
  <si>
    <t>15.11.5</t>
  </si>
  <si>
    <t>15.11.6</t>
  </si>
  <si>
    <t>15.11.7</t>
  </si>
  <si>
    <t>15.11.8</t>
  </si>
  <si>
    <t>15.11.9</t>
  </si>
  <si>
    <t>15.11.10</t>
  </si>
  <si>
    <t>15.11.11</t>
  </si>
  <si>
    <t>15.11.12</t>
  </si>
  <si>
    <t>15.11.13</t>
  </si>
  <si>
    <t>15.11.14</t>
  </si>
  <si>
    <t>15.11.15</t>
  </si>
  <si>
    <t>15.12.1</t>
  </si>
  <si>
    <t>15.12.2</t>
  </si>
  <si>
    <t>15.12.3</t>
  </si>
  <si>
    <t>15.12.4</t>
  </si>
  <si>
    <t>15.12.5</t>
  </si>
  <si>
    <t>15.12.6</t>
  </si>
  <si>
    <t>15.12.7</t>
  </si>
  <si>
    <t>15.12.8</t>
  </si>
  <si>
    <t>15.12.9</t>
  </si>
  <si>
    <t>15.12.10</t>
  </si>
  <si>
    <t>15.12.11</t>
  </si>
  <si>
    <t>15.12.12</t>
  </si>
  <si>
    <t>15.12.13</t>
  </si>
  <si>
    <t>15.12.14</t>
  </si>
  <si>
    <t>15.12.15</t>
  </si>
  <si>
    <t>15.12.16</t>
  </si>
  <si>
    <t>15.12.17</t>
  </si>
  <si>
    <t>15.13.1</t>
  </si>
  <si>
    <t>15.13.2</t>
  </si>
  <si>
    <t>15.13.3</t>
  </si>
  <si>
    <t>15.13.4</t>
  </si>
  <si>
    <t>15.13.5</t>
  </si>
  <si>
    <t>15.13.6</t>
  </si>
  <si>
    <t>15.13.7</t>
  </si>
  <si>
    <t>15.13.8</t>
  </si>
  <si>
    <t>15.13.9</t>
  </si>
  <si>
    <t>15.13.10</t>
  </si>
  <si>
    <t>15.13.11</t>
  </si>
  <si>
    <t>15.14.1</t>
  </si>
  <si>
    <t>15.14.2</t>
  </si>
  <si>
    <t>15.14.3</t>
  </si>
  <si>
    <t>15.14.4</t>
  </si>
  <si>
    <t>15.14.5</t>
  </si>
  <si>
    <t>15.14.6</t>
  </si>
  <si>
    <t>15.14.7</t>
  </si>
  <si>
    <t>15.14.8</t>
  </si>
  <si>
    <t>15.14.9</t>
  </si>
  <si>
    <t>15.14.10</t>
  </si>
  <si>
    <t>15.14.11</t>
  </si>
  <si>
    <t>15.14.12</t>
  </si>
  <si>
    <t>15.14.13</t>
  </si>
  <si>
    <t>15.14.14</t>
  </si>
  <si>
    <t>16.1.1</t>
  </si>
  <si>
    <t>16.1.3.1</t>
  </si>
  <si>
    <t>16.1.3.2</t>
  </si>
  <si>
    <t>16.1.3.3</t>
  </si>
  <si>
    <t>16.1.3.4</t>
  </si>
  <si>
    <t>16.1.3.5</t>
  </si>
  <si>
    <t>16.1.3.6</t>
  </si>
  <si>
    <t>16.1.3.7</t>
  </si>
  <si>
    <t>16.1.3.8</t>
  </si>
  <si>
    <t>16.1.3.9</t>
  </si>
  <si>
    <t>16.1.3.10</t>
  </si>
  <si>
    <t>16.1.3.11</t>
  </si>
  <si>
    <t>16.1.3.12</t>
  </si>
  <si>
    <t>16.1.3.13</t>
  </si>
  <si>
    <t>16.1.3.14</t>
  </si>
  <si>
    <t>16.1.3.15</t>
  </si>
  <si>
    <t>16.1.4</t>
  </si>
  <si>
    <t>16.1.4.1</t>
  </si>
  <si>
    <t>16.1.4.2</t>
  </si>
  <si>
    <t>16.1.4.3</t>
  </si>
  <si>
    <t>16.1.4.4</t>
  </si>
  <si>
    <t>16.1.4.5</t>
  </si>
  <si>
    <t>16.1.4.6</t>
  </si>
  <si>
    <t>16.1.4.7</t>
  </si>
  <si>
    <t>16.1.5</t>
  </si>
  <si>
    <t>16.1.5.1</t>
  </si>
  <si>
    <t>16.1.5.2</t>
  </si>
  <si>
    <t>16.1.5.3</t>
  </si>
  <si>
    <t>16.1.5.4</t>
  </si>
  <si>
    <t>16.1.5.5</t>
  </si>
  <si>
    <t>16.1.5.6</t>
  </si>
  <si>
    <t>16.1.6</t>
  </si>
  <si>
    <t>16.1.6.1</t>
  </si>
  <si>
    <t>16.1.6.2</t>
  </si>
  <si>
    <t>16.1.6.3</t>
  </si>
  <si>
    <t>16.1.6.4</t>
  </si>
  <si>
    <t>16.1.6.5</t>
  </si>
  <si>
    <t>16.1.6.6</t>
  </si>
  <si>
    <t>16.1.7</t>
  </si>
  <si>
    <t>16.1.7.1</t>
  </si>
  <si>
    <t>16.1.7.2</t>
  </si>
  <si>
    <t>16.1.7.3</t>
  </si>
  <si>
    <t>16.1.7.4</t>
  </si>
  <si>
    <t>16.1.7.5</t>
  </si>
  <si>
    <t>16.1.7.6</t>
  </si>
  <si>
    <t>16.1.7.7</t>
  </si>
  <si>
    <t>16.1.7.8</t>
  </si>
  <si>
    <t>16.1.7.9</t>
  </si>
  <si>
    <t>16.1.7.10</t>
  </si>
  <si>
    <t>16.1.7.11</t>
  </si>
  <si>
    <t>16.1.7.12</t>
  </si>
  <si>
    <t>16.1.7.13</t>
  </si>
  <si>
    <t>16.2.1</t>
  </si>
  <si>
    <t>16.2.2</t>
  </si>
  <si>
    <t>16.2.3</t>
  </si>
  <si>
    <t>16.2.4</t>
  </si>
  <si>
    <t>16.2.5</t>
  </si>
  <si>
    <t>16.2.6</t>
  </si>
  <si>
    <t>16.2.7</t>
  </si>
  <si>
    <t>16.2.8</t>
  </si>
  <si>
    <t>16.2.9</t>
  </si>
  <si>
    <t>16.2.10</t>
  </si>
  <si>
    <t>16.2.11</t>
  </si>
  <si>
    <t>16.2.12</t>
  </si>
  <si>
    <t>16.2.13</t>
  </si>
  <si>
    <t>16.2.14</t>
  </si>
  <si>
    <t>16.2.15</t>
  </si>
  <si>
    <t>16.2.16</t>
  </si>
  <si>
    <t>16.2.17</t>
  </si>
  <si>
    <t>16.2.18</t>
  </si>
  <si>
    <t>16.2.19</t>
  </si>
  <si>
    <t>16.2.20</t>
  </si>
  <si>
    <t>16.2.21</t>
  </si>
  <si>
    <t>16.3.1</t>
  </si>
  <si>
    <t>16.3.1.2</t>
  </si>
  <si>
    <t>16.3.1.3</t>
  </si>
  <si>
    <t>16.3.2</t>
  </si>
  <si>
    <t>16.3.2.1</t>
  </si>
  <si>
    <t>16.3.2.2</t>
  </si>
  <si>
    <t>16.3.3</t>
  </si>
  <si>
    <t>16.3.3.1</t>
  </si>
  <si>
    <t>16.3.3.2</t>
  </si>
  <si>
    <t>16.3.3.3</t>
  </si>
  <si>
    <t>16.3.3.4</t>
  </si>
  <si>
    <t>16.3.3.5</t>
  </si>
  <si>
    <t>16.3.3.6</t>
  </si>
  <si>
    <t>16.4.1</t>
  </si>
  <si>
    <t>16.4.2</t>
  </si>
  <si>
    <t>16.4.3</t>
  </si>
  <si>
    <t>16.4.4</t>
  </si>
  <si>
    <t>16.4.5</t>
  </si>
  <si>
    <t>16.4.6</t>
  </si>
  <si>
    <t>16.4.7</t>
  </si>
  <si>
    <t>16.4.8</t>
  </si>
  <si>
    <t>16.4.9</t>
  </si>
  <si>
    <t>16.4.10</t>
  </si>
  <si>
    <t>16.4.11</t>
  </si>
  <si>
    <t>16.4.12</t>
  </si>
  <si>
    <t>16.4.13</t>
  </si>
  <si>
    <t>16.4.14</t>
  </si>
  <si>
    <t>16.5.1</t>
  </si>
  <si>
    <t>16.5.2</t>
  </si>
  <si>
    <t>16.5.3</t>
  </si>
  <si>
    <t>16.5.4</t>
  </si>
  <si>
    <t>16.5.4.1</t>
  </si>
  <si>
    <t>16.5.4.2</t>
  </si>
  <si>
    <t>16.5.4.3</t>
  </si>
  <si>
    <t>16.5.4.4</t>
  </si>
  <si>
    <t>16.5.4.5</t>
  </si>
  <si>
    <t>16.5.4.6</t>
  </si>
  <si>
    <t>16.5.5</t>
  </si>
  <si>
    <t>16.5.5.1</t>
  </si>
  <si>
    <t>16.5.5.2</t>
  </si>
  <si>
    <t>16.5.5.3</t>
  </si>
  <si>
    <t>16.6.1</t>
  </si>
  <si>
    <t>16.6.1.1</t>
  </si>
  <si>
    <t>16.6.1.2</t>
  </si>
  <si>
    <t>16.6.1.3</t>
  </si>
  <si>
    <t>16.6.1.4</t>
  </si>
  <si>
    <t>16.6.1.5</t>
  </si>
  <si>
    <t>16.6.1.6</t>
  </si>
  <si>
    <t>16.6.1.7</t>
  </si>
  <si>
    <t>16.6.2</t>
  </si>
  <si>
    <t>16.6.2.1</t>
  </si>
  <si>
    <t>16.6.2.2</t>
  </si>
  <si>
    <t>16.6.2.3</t>
  </si>
  <si>
    <t>16.6.2.4</t>
  </si>
  <si>
    <t>16.6.2.5</t>
  </si>
  <si>
    <t>16.6.2.6</t>
  </si>
  <si>
    <t>16.6.2.7</t>
  </si>
  <si>
    <t>16.7.1</t>
  </si>
  <si>
    <t>16.7.2</t>
  </si>
  <si>
    <t>16.7.3</t>
  </si>
  <si>
    <t>16.7.4</t>
  </si>
  <si>
    <t>16.7.5</t>
  </si>
  <si>
    <t>16.7.6</t>
  </si>
  <si>
    <t>16.7.7</t>
  </si>
  <si>
    <t>16.7.8</t>
  </si>
  <si>
    <t>16.7.9</t>
  </si>
  <si>
    <t>16.7.10</t>
  </si>
  <si>
    <t>16.7.11</t>
  </si>
  <si>
    <t>16.7.12</t>
  </si>
  <si>
    <t>16.8</t>
  </si>
  <si>
    <t>16.8.1</t>
  </si>
  <si>
    <t>16.8.2</t>
  </si>
  <si>
    <t>16.8.3</t>
  </si>
  <si>
    <t>16.8.4</t>
  </si>
  <si>
    <t>16.8.5</t>
  </si>
  <si>
    <t>16.8.6</t>
  </si>
  <si>
    <t>16.8.7</t>
  </si>
  <si>
    <t>Reporting</t>
  </si>
  <si>
    <t>16.9.1</t>
  </si>
  <si>
    <t>16.9.1.1</t>
  </si>
  <si>
    <t>16.9.1.2</t>
  </si>
  <si>
    <t>16.9.1.3</t>
  </si>
  <si>
    <t>16.9.1.4</t>
  </si>
  <si>
    <t>16.9.1.5</t>
  </si>
  <si>
    <t>16.9.1.5.1</t>
  </si>
  <si>
    <t>16.9.1.5.2</t>
  </si>
  <si>
    <t>16.9.1.5.3</t>
  </si>
  <si>
    <t>16.9.1.5.4</t>
  </si>
  <si>
    <t>16.9.1.5.6</t>
  </si>
  <si>
    <t>16.9.1.5.7</t>
  </si>
  <si>
    <t>16.9.1.5.8</t>
  </si>
  <si>
    <t>16.9.1.6</t>
  </si>
  <si>
    <t>16.9.1.7</t>
  </si>
  <si>
    <t>16.9.1.8</t>
  </si>
  <si>
    <t>16.9.1.9</t>
  </si>
  <si>
    <t>16.9.1.10</t>
  </si>
  <si>
    <t>16.9.1.11</t>
  </si>
  <si>
    <t>16.9.1.11.1</t>
  </si>
  <si>
    <t>16.9.1.11.2</t>
  </si>
  <si>
    <t>16.9.1.11.3</t>
  </si>
  <si>
    <t>16.9.1.11.4</t>
  </si>
  <si>
    <t>16.9.1.11.5</t>
  </si>
  <si>
    <t>16.9.1.11.6</t>
  </si>
  <si>
    <t xml:space="preserve">- drag and drop </t>
  </si>
  <si>
    <t>- highlighting - background, foreground or specific items</t>
  </si>
  <si>
    <t>- include / create a table of contents</t>
  </si>
  <si>
    <t>- include logos, watermarks, barcodes</t>
  </si>
  <si>
    <t>- attach notes</t>
  </si>
  <si>
    <t>16.9.1.12</t>
  </si>
  <si>
    <t>Configurable sort and selection criteria for report contents and data including:</t>
  </si>
  <si>
    <t>16.9.1.12.1</t>
  </si>
  <si>
    <t>- any combination of data included within reports</t>
  </si>
  <si>
    <t>16.9.1.12.2</t>
  </si>
  <si>
    <t>- reports based on any range of data, account numbers</t>
  </si>
  <si>
    <t>16.9.1.12.3</t>
  </si>
  <si>
    <t>- access data from multiple sources / databases</t>
  </si>
  <si>
    <t>16.9.1.12.4</t>
  </si>
  <si>
    <t>- report across modules</t>
  </si>
  <si>
    <t>16.9.1.12.5</t>
  </si>
  <si>
    <t>- add data, text</t>
  </si>
  <si>
    <t>16.9.1.12.6</t>
  </si>
  <si>
    <t>- pick lists for selection of data items</t>
  </si>
  <si>
    <t>16.9.1.13</t>
  </si>
  <si>
    <t>Support flexible report logic / rules including:</t>
  </si>
  <si>
    <t>- data manipulation eg grouping, sorting, custom filters</t>
  </si>
  <si>
    <t>- multiple calculation functions, conditions, sub totals, totals, ratios</t>
  </si>
  <si>
    <t>- formula tables, expanding tables</t>
  </si>
  <si>
    <t>- user defined parameters</t>
  </si>
  <si>
    <t>- configurable rounding rules</t>
  </si>
  <si>
    <t>- configurable display of negative numbers eg with minus sign or brackets</t>
  </si>
  <si>
    <t>Support multiple report output formats eg: HTML, XBRL, PDF, CSV, RTF, word processing, the Accounting software format</t>
  </si>
  <si>
    <t>16.9.2</t>
  </si>
  <si>
    <t>View reports</t>
  </si>
  <si>
    <t>16.9.2.1</t>
  </si>
  <si>
    <t>View reports via any device eg desktop, laptop, web device, tablet, iPad, smartphone</t>
  </si>
  <si>
    <t>16.9.2.2</t>
  </si>
  <si>
    <t>Real-time viewing of reports, queued reports</t>
  </si>
  <si>
    <t>16.9.2.3</t>
  </si>
  <si>
    <t>Interactive reports eg toggle between summary and details</t>
  </si>
  <si>
    <t>16.9.2.4</t>
  </si>
  <si>
    <t>In-report exploration eg with filters, sliders, drill down</t>
  </si>
  <si>
    <t>16.9.2.5</t>
  </si>
  <si>
    <t>View data in multiple graphical formats</t>
  </si>
  <si>
    <t>16.9.2.6</t>
  </si>
  <si>
    <t>Compare reports</t>
  </si>
  <si>
    <t>16.9.2.7</t>
  </si>
  <si>
    <t>Bookmark favourite reports</t>
  </si>
  <si>
    <t>16.9.3</t>
  </si>
  <si>
    <t>Report distribution</t>
  </si>
  <si>
    <t>16.9.3.1</t>
  </si>
  <si>
    <t>Flexible report distribution eg:</t>
  </si>
  <si>
    <t>16.9.3.1.1</t>
  </si>
  <si>
    <t>- to screen</t>
  </si>
  <si>
    <t>16.9.3.1.2</t>
  </si>
  <si>
    <t>- published on intranet / internet</t>
  </si>
  <si>
    <t>16.9.3.1.3</t>
  </si>
  <si>
    <t>- to report portal</t>
  </si>
  <si>
    <t>16.9.3.1.4</t>
  </si>
  <si>
    <t>- reports sent from the Accounting system over the internet / intranet to users who then open the reports with their browsers</t>
  </si>
  <si>
    <t>16.9.3.1.5</t>
  </si>
  <si>
    <t>- sent via email</t>
  </si>
  <si>
    <t>16.9.3.1.6</t>
  </si>
  <si>
    <t>- to printer(s)</t>
  </si>
  <si>
    <t>16.9.3.1.7</t>
  </si>
  <si>
    <t>- to fax</t>
  </si>
  <si>
    <t>16.9.3.2</t>
  </si>
  <si>
    <t>Report preview, prior to print or distribution</t>
  </si>
  <si>
    <t>16.9.3.3</t>
  </si>
  <si>
    <t xml:space="preserve">Full user control of printing individual or groups of reports eg: </t>
  </si>
  <si>
    <t>16.9.3.3.1</t>
  </si>
  <si>
    <t>- immediate individual report print or scheduled / batch print</t>
  </si>
  <si>
    <t>16.9.3.3.2</t>
  </si>
  <si>
    <t>- send report(s) to server or any client / local printer for printing</t>
  </si>
  <si>
    <t>16.9.3.3.3</t>
  </si>
  <si>
    <t>- redirect a report to an alternative printer</t>
  </si>
  <si>
    <t>16.9.3.3.4</t>
  </si>
  <si>
    <t>- report queuing / scheduling or delete a report from print queue</t>
  </si>
  <si>
    <t>16.9.3.3.5</t>
  </si>
  <si>
    <t>- printing on different size paper such as A4, Legal</t>
  </si>
  <si>
    <t>16.9.3.3.6</t>
  </si>
  <si>
    <t>- condensing report(s) to fit specified paper size or width</t>
  </si>
  <si>
    <t>16.9.3.3.7</t>
  </si>
  <si>
    <t>- print multiple copies / reprint a report</t>
  </si>
  <si>
    <t>16.9.3.4</t>
  </si>
  <si>
    <t>Reports / printouts processed in the background</t>
  </si>
  <si>
    <t>16.9.3.5</t>
  </si>
  <si>
    <t>Support all types of printers</t>
  </si>
  <si>
    <t>16.9.3.6</t>
  </si>
  <si>
    <t>Export data to MS Excel, Word, PowerPoint, PDF</t>
  </si>
  <si>
    <t>16.9.3.7</t>
  </si>
  <si>
    <t>Support multiple data export formats</t>
  </si>
  <si>
    <t>16.9.3.8</t>
  </si>
  <si>
    <t>Multiple form sets</t>
  </si>
  <si>
    <t>16.9.3.9</t>
  </si>
  <si>
    <t>Labels eg for products and customer names and addresses</t>
  </si>
  <si>
    <t>16.9.3.10</t>
  </si>
  <si>
    <t>Mail merge</t>
  </si>
  <si>
    <t>16.9.3.11</t>
  </si>
  <si>
    <t>Report controls</t>
  </si>
  <si>
    <t>16.9.3.12</t>
  </si>
  <si>
    <t>Customisable run times for regularly required reports</t>
  </si>
  <si>
    <t>16.9.3.13</t>
  </si>
  <si>
    <t>Configurable report expiry date, for automatic deletion</t>
  </si>
  <si>
    <t>16.9.3.14</t>
  </si>
  <si>
    <t>Track report versions</t>
  </si>
  <si>
    <t>16.9.3.15</t>
  </si>
  <si>
    <t>Track regular periodic reports printed / not printed</t>
  </si>
  <si>
    <t>e-documentation and forms</t>
  </si>
  <si>
    <t>16.12.1</t>
  </si>
  <si>
    <t>One form designer (if different from report writer) for all modules</t>
  </si>
  <si>
    <t>16.12.2</t>
  </si>
  <si>
    <t>Documents and forms sent over the internet / intranet</t>
  </si>
  <si>
    <t>16.12.3</t>
  </si>
  <si>
    <t>XBRL, XML forms</t>
  </si>
  <si>
    <t>16.12.4</t>
  </si>
  <si>
    <t>Hybrid e-business forms completed online by the user and then sent back for automatic processing, validation and routing through the Accounting system</t>
  </si>
  <si>
    <t>16.12.4.1</t>
  </si>
  <si>
    <t>- automated (and personalised) responses sent to the user to confirm that the data has been received</t>
  </si>
  <si>
    <t>16.12.4.2</t>
  </si>
  <si>
    <t>- form data stored in the Accounting system or in an e-forms warehouse</t>
  </si>
  <si>
    <t>16.12.5</t>
  </si>
  <si>
    <t>Email with MS Word, Excel, Access, Power Point, Publisher or PDF attachments</t>
  </si>
  <si>
    <t>16.12.6</t>
  </si>
  <si>
    <t>Configurable messaging (eg. Thank you letters)</t>
  </si>
  <si>
    <t>16.12.7</t>
  </si>
  <si>
    <t>EDI including:</t>
  </si>
  <si>
    <t>16.12.7.1</t>
  </si>
  <si>
    <t>- supporting multiple EDI standards</t>
  </si>
  <si>
    <t>16.12.7.2</t>
  </si>
  <si>
    <t>- automated unattended operation</t>
  </si>
  <si>
    <t>16.12.7.3</t>
  </si>
  <si>
    <t>- handle large volumes of transactions</t>
  </si>
  <si>
    <t>16.12.7.4</t>
  </si>
  <si>
    <t xml:space="preserve">- receive multiple electronic documents eg purchase orders from customers, order enquiries, supplier invoices, </t>
  </si>
  <si>
    <t>16.12.7.5</t>
  </si>
  <si>
    <t>- send multiple electronic documents eg order acknowledgements, shipping notices, customer invoices, supplier purchase orders</t>
  </si>
  <si>
    <t>16.12.7.6</t>
  </si>
  <si>
    <t>- web EDI electronic communication between two parties where one party is EDI enabled and the other party uses the internet</t>
  </si>
  <si>
    <t>Additional public sector / governmental compliance requirements</t>
  </si>
  <si>
    <t>16.14.1</t>
  </si>
  <si>
    <t>16.14.1.2</t>
  </si>
  <si>
    <t>- Government Financial Reporting Manual</t>
  </si>
  <si>
    <t>16.14.1.4</t>
  </si>
  <si>
    <t>- Payment by Results</t>
  </si>
  <si>
    <t>16.14.1.5</t>
  </si>
  <si>
    <t>- RAB (Resource Accounting and Budgeting)</t>
  </si>
  <si>
    <t>16.14.4</t>
  </si>
  <si>
    <t>16.14.6</t>
  </si>
  <si>
    <t>Multiple approved templates for statutory and regulatory filing and reporting requirements</t>
  </si>
  <si>
    <t>16.15.1</t>
  </si>
  <si>
    <t>Internal Controls Compliance</t>
  </si>
  <si>
    <t>16.15.1.1</t>
  </si>
  <si>
    <t>Compliance system</t>
  </si>
  <si>
    <t>16.15.1.1.1</t>
  </si>
  <si>
    <t>Part of accounting system or a separate stand-alone compliance system, audit tool or data mining system (please specify)</t>
  </si>
  <si>
    <t>16.15.1.1.2</t>
  </si>
  <si>
    <t>Integrity reporting - workflow controls with alerts and messaging</t>
  </si>
  <si>
    <t>16.15.1.1.3</t>
  </si>
  <si>
    <t>Maintain a complete repository for all phases of compliance – evidence of controls and financial reporting procedures, testing, review and effectiveness assessments, improvements, verification</t>
  </si>
  <si>
    <t>16.15.1.1.4</t>
  </si>
  <si>
    <t>Web based compliance system, accessible anywhere, anytime, 24/7</t>
  </si>
  <si>
    <t>16.15.1.1.5</t>
  </si>
  <si>
    <t>Facilitate use across all business units / enterprise wide</t>
  </si>
  <si>
    <t>16.15.1.1.6</t>
  </si>
  <si>
    <t>Flexibility to change with changing business conditions and new regulations</t>
  </si>
  <si>
    <t>16.15.1.2</t>
  </si>
  <si>
    <t>User set up / user assistance</t>
  </si>
  <si>
    <t>16.15.1.2.1</t>
  </si>
  <si>
    <t>Facilitate segregation of duties</t>
  </si>
  <si>
    <t>16.15.1.2.2</t>
  </si>
  <si>
    <t>Standard policies for the application, validation and controls of segregation of duties</t>
  </si>
  <si>
    <t>16.15.1.2.3</t>
  </si>
  <si>
    <t>Multiple authority levels eg preparer, approver, reviewer</t>
  </si>
  <si>
    <t>16.15.1.2.4</t>
  </si>
  <si>
    <t xml:space="preserve">Configurable limits, rules, settings and access permissions </t>
  </si>
  <si>
    <t>16.15.1.2.5</t>
  </si>
  <si>
    <t>Pre-built, configurable templates and plans covering tasks, instructions, information required, due dates</t>
  </si>
  <si>
    <t>16.15.1.2.6</t>
  </si>
  <si>
    <t>Variable classifications and prioritisations of accounts and processes to be documented and tested</t>
  </si>
  <si>
    <t>16.15.1.2.7</t>
  </si>
  <si>
    <t>Variable materiality settings for different controls</t>
  </si>
  <si>
    <t>16.15.1.2.8</t>
  </si>
  <si>
    <t>Project management facilities to plan, organise, schedule and monitor the compliance process</t>
  </si>
  <si>
    <t>16.15.1.2.9</t>
  </si>
  <si>
    <t>Task lists on screen, to let users know their allocated tasks and actions required</t>
  </si>
  <si>
    <t>16.15.1.2.10</t>
  </si>
  <si>
    <t>Workflow enhanced processes</t>
  </si>
  <si>
    <t>16.15.1.2.11</t>
  </si>
  <si>
    <t>Online forms for collecting information</t>
  </si>
  <si>
    <t>16.15.1.2.12</t>
  </si>
  <si>
    <t>Search and query, filtered search, partial text searching, ad hoc analysis capabilities</t>
  </si>
  <si>
    <t>16.15.1.2.13</t>
  </si>
  <si>
    <t>Real-time graphical overview of compliance status, progress through each stage</t>
  </si>
  <si>
    <t>16.15.1.3</t>
  </si>
  <si>
    <t>Documentation and records management</t>
  </si>
  <si>
    <t>16.15.1.3.1</t>
  </si>
  <si>
    <t>Central repository of documented financial accounting controls and processes</t>
  </si>
  <si>
    <t>16.15.1.3.2</t>
  </si>
  <si>
    <t>Unlimited data fields eg for description of company policies, documenting financial controls, accounting procedures, business processes, risks</t>
  </si>
  <si>
    <t>16.15.1.3.3</t>
  </si>
  <si>
    <t>Configurable data field formats and organisation of controls</t>
  </si>
  <si>
    <t>16.15.1.3.4</t>
  </si>
  <si>
    <t>Multiple document / policy versions, with configurable version numbering</t>
  </si>
  <si>
    <t>16.15.1.3.5</t>
  </si>
  <si>
    <t>Unlimited dates eg date control set up, date documented, date evaluated, date monitored</t>
  </si>
  <si>
    <t>16.15.1.3.6</t>
  </si>
  <si>
    <t>Relate financial accounts statements and notes to specific controls, processes, reconciliations</t>
  </si>
  <si>
    <t>16.15.1.3.7</t>
  </si>
  <si>
    <t>Import information from multiple systems and file formats (word, PDF, CAD based architectural)</t>
  </si>
  <si>
    <t>16.15.1.3.8</t>
  </si>
  <si>
    <t>Secure (tamper-proof) archive for holding unlimited documentation - to provide evidence that controls are in place</t>
  </si>
  <si>
    <t>16.15.1.4</t>
  </si>
  <si>
    <t>Process mapping</t>
  </si>
  <si>
    <t>16.15.1.4.1</t>
  </si>
  <si>
    <t>Unlimited process mapping eg for accounting processes, application infrastructure, financial statement controls and reporting processes</t>
  </si>
  <si>
    <t>16.15.1.5</t>
  </si>
  <si>
    <t>Review and evaluation</t>
  </si>
  <si>
    <t>16.15.1.5.1</t>
  </si>
  <si>
    <t>Multiple pre-built, configurable tests (to test the controls)</t>
  </si>
  <si>
    <t>16.15.1.5.2</t>
  </si>
  <si>
    <t>Configurable scoring, as to effectiveness and adequacy</t>
  </si>
  <si>
    <t>16.15.1.5.3</t>
  </si>
  <si>
    <t>Record assessments, including risk assessments</t>
  </si>
  <si>
    <t>16.15.1.5.4</t>
  </si>
  <si>
    <t>Identify gaps, weaknesses, deficiencies or exceptions in controls</t>
  </si>
  <si>
    <t>16.15.1.5.5</t>
  </si>
  <si>
    <t>Detect non-compliance with company policies</t>
  </si>
  <si>
    <t>16.15.1.5.6</t>
  </si>
  <si>
    <t>Configurable alerts re potential problems, non-compliance</t>
  </si>
  <si>
    <t>16.15.1.5.7</t>
  </si>
  <si>
    <t>Track and manage controls improvement including: prioritisation, assignment, recording actions, re-testing, re-evaluating and recording improvements</t>
  </si>
  <si>
    <t>16.15.1.5.8</t>
  </si>
  <si>
    <t>Escalate outstanding items</t>
  </si>
  <si>
    <t>16.15.1.5.9</t>
  </si>
  <si>
    <t>Unlimited data fields for test results, evaluations, additional information, findings, notes and discussions</t>
  </si>
  <si>
    <t>16.15.1.6</t>
  </si>
  <si>
    <t>Monitoring</t>
  </si>
  <si>
    <t>16.15.1.6.1</t>
  </si>
  <si>
    <t>Continual monitoring of controls or, flexible timetable for monitoring specific controls</t>
  </si>
  <si>
    <t>16.15.1.6.2</t>
  </si>
  <si>
    <t>Continual monitoring and testing of the IT infrastructure</t>
  </si>
  <si>
    <t>16.15.1.6.3</t>
  </si>
  <si>
    <t>Automatic notification of any changes or suspicious transactions that may affect compliance</t>
  </si>
  <si>
    <t>16.15.1.6.4</t>
  </si>
  <si>
    <t>Automatic triggers to start control reviews if non-compliance, non-performance, large transactions or significant changes are detected</t>
  </si>
  <si>
    <t>16.15.1.6.5</t>
  </si>
  <si>
    <t>Event collection and event log monitoring</t>
  </si>
  <si>
    <t>16.15.1.6.6</t>
  </si>
  <si>
    <t>Event log analyser</t>
  </si>
  <si>
    <t>16.15.1.6.7</t>
  </si>
  <si>
    <t>Overview of monitoring controls, processes, reconciliations</t>
  </si>
  <si>
    <t>16.15.1.7</t>
  </si>
  <si>
    <t>Automated reconciliations</t>
  </si>
  <si>
    <t>16.15.1.7.1</t>
  </si>
  <si>
    <t>Support unlimited number of automatic reconciliations</t>
  </si>
  <si>
    <t>16.15.1.7.2</t>
  </si>
  <si>
    <t>Configurable business reconciliation rules and customisations</t>
  </si>
  <si>
    <t>16.15.1.7.3</t>
  </si>
  <si>
    <t>Prompts for information required</t>
  </si>
  <si>
    <t>16.15.1.7.4</t>
  </si>
  <si>
    <t>Easy input of information (if not picked up automatically)</t>
  </si>
  <si>
    <t>16.15.1.7.5</t>
  </si>
  <si>
    <t>Quick reconciliations</t>
  </si>
  <si>
    <t>16.15.1.7.6</t>
  </si>
  <si>
    <t>Hold all details of the reconciliations undertaken and system settings</t>
  </si>
  <si>
    <t>16.15.1.7.7</t>
  </si>
  <si>
    <t>Indicate which accounts are reconciled, unreconciled, have differences</t>
  </si>
  <si>
    <t>16.15.1.7.8</t>
  </si>
  <si>
    <t>Tools to assist with resolving exceptions and differences</t>
  </si>
  <si>
    <t>16.15.2</t>
  </si>
  <si>
    <t>Corporate responsibility for financial reports compliance</t>
  </si>
  <si>
    <t>16.15.2.1</t>
  </si>
  <si>
    <t>Pre-built, configurable templates and plans covering: financial reports, fair representation of financial reports, misrepresentations, control deficiencies, fraud, material changes in controls</t>
  </si>
  <si>
    <t>16.15.3</t>
  </si>
  <si>
    <t>Compliance reports</t>
  </si>
  <si>
    <t>16.15.3.1</t>
  </si>
  <si>
    <t>Suite of standard, configurable compliance reports</t>
  </si>
  <si>
    <t>16.15.3.2</t>
  </si>
  <si>
    <t xml:space="preserve">Support real-time reporting and analysis </t>
  </si>
  <si>
    <t>VAT / sales and purchases taxes</t>
  </si>
  <si>
    <t>16.16.1</t>
  </si>
  <si>
    <t>Full sales and purchases taxation compliance eg:</t>
  </si>
  <si>
    <t>16.16.1.1</t>
  </si>
  <si>
    <t>16.16.1.2</t>
  </si>
  <si>
    <t>- full sales tax, county, city and provincial tax compliance</t>
  </si>
  <si>
    <t>16.16.2</t>
  </si>
  <si>
    <t>Handle all VAT schemes eg standard, cash, flat rate, zero rate, partial, exempt, out of scope</t>
  </si>
  <si>
    <t>16.16.3</t>
  </si>
  <si>
    <t>Handle multiple input and output VAT codes</t>
  </si>
  <si>
    <t>16.16.4</t>
  </si>
  <si>
    <t>Support multiple types of sales / purchases taxations</t>
  </si>
  <si>
    <t>16.16.5</t>
  </si>
  <si>
    <t>Flexible handling of different rules, changes and tax rates</t>
  </si>
  <si>
    <t>16.16.6</t>
  </si>
  <si>
    <t>Automatically identify, pick up or calculate VAT/sales tax information from Accounts Payable, Accounts Receivable, General Ledger and other accounting modules</t>
  </si>
  <si>
    <t>16.16.7</t>
  </si>
  <si>
    <t>Manual input of additional information, if not automatically calculated or picked up</t>
  </si>
  <si>
    <t>16.16.8</t>
  </si>
  <si>
    <t>Automatic calculation of VAT/sales tax liabilities and report information</t>
  </si>
  <si>
    <t>16.16.9</t>
  </si>
  <si>
    <t>Configurable tax summary and detail reporting eg of periodic information for each tax type, transactions</t>
  </si>
  <si>
    <t>16.16.10</t>
  </si>
  <si>
    <t>Full VAT sales/purchase tax reporting</t>
  </si>
  <si>
    <t>Configurable and automated VAT processing, management and reporting</t>
  </si>
  <si>
    <t>16.16.11</t>
  </si>
  <si>
    <t>Support electronic filing of VAT/sales tax information</t>
  </si>
  <si>
    <t>16.16.12</t>
  </si>
  <si>
    <t>Support electronic payment of tax liabilities and refunds</t>
  </si>
  <si>
    <t>Building links to other systems</t>
  </si>
  <si>
    <t>Data import / export routines</t>
  </si>
  <si>
    <t>API (Application Program Interface) for transferring data from / to other systems</t>
  </si>
  <si>
    <t>Interface programs that provide data acceptance, validation and authorisation from or to other systems</t>
  </si>
  <si>
    <t>SDK (software development kit) to facilitate customised actions, integration with or interface development with external or other systems</t>
  </si>
  <si>
    <t>Software development toolkit based on industry standards eg Microsoft COM (Component Object Model) technology, .NET Framework and comprising:</t>
  </si>
  <si>
    <t>16.16.5.1</t>
  </si>
  <si>
    <t>- technical documentation</t>
  </si>
  <si>
    <t>16.16.5.2</t>
  </si>
  <si>
    <t>- source code such as for reports</t>
  </si>
  <si>
    <t>16.16.5.3</t>
  </si>
  <si>
    <t>- bitmaps and database schema</t>
  </si>
  <si>
    <t>16.16.5.5</t>
  </si>
  <si>
    <t>Import / store external files eg word processing, spreadsheet, PDF, jpeg, gif</t>
  </si>
  <si>
    <t>Sub Total - Common Requirements Across All Modules</t>
  </si>
  <si>
    <t>17.1.1</t>
  </si>
  <si>
    <t>17.1.2</t>
  </si>
  <si>
    <t>17.1.3</t>
  </si>
  <si>
    <t>17.1.4</t>
  </si>
  <si>
    <t>17.1.5</t>
  </si>
  <si>
    <t>17.1.6</t>
  </si>
  <si>
    <t>17.1.7</t>
  </si>
  <si>
    <t>17.2.1</t>
  </si>
  <si>
    <t>17.2.1.1</t>
  </si>
  <si>
    <t>17.2.1.2</t>
  </si>
  <si>
    <t>17.2.1.3</t>
  </si>
  <si>
    <t>17.2.2</t>
  </si>
  <si>
    <t>17.2.2.1</t>
  </si>
  <si>
    <t>17.2.2.2</t>
  </si>
  <si>
    <t>17.2.2.3</t>
  </si>
  <si>
    <t>17.2.2.4</t>
  </si>
  <si>
    <t>17.2.2.5</t>
  </si>
  <si>
    <t>17.2.2.6</t>
  </si>
  <si>
    <t>17.2.2.7</t>
  </si>
  <si>
    <t>17.2.2.8</t>
  </si>
  <si>
    <t>17.2.2.9</t>
  </si>
  <si>
    <t>17.2.2.10</t>
  </si>
  <si>
    <t>17.2.2.11</t>
  </si>
  <si>
    <t>17.2.2.12</t>
  </si>
  <si>
    <t>17.2.2.13</t>
  </si>
  <si>
    <t>17.2.2.14</t>
  </si>
  <si>
    <t>17.2.2.15</t>
  </si>
  <si>
    <t>17.2.2.16</t>
  </si>
  <si>
    <t>17.2.2.17</t>
  </si>
  <si>
    <t>17.2.2.18</t>
  </si>
  <si>
    <t>17.2.2.19</t>
  </si>
  <si>
    <t>17.2.2.20</t>
  </si>
  <si>
    <t>17.2.2.21</t>
  </si>
  <si>
    <t>17.2.2.22</t>
  </si>
  <si>
    <t>17.2.2.23</t>
  </si>
  <si>
    <t>17.2.2.24</t>
  </si>
  <si>
    <t>17.2.2.25</t>
  </si>
  <si>
    <t>17.2.2.26</t>
  </si>
  <si>
    <t>17.2.3</t>
  </si>
  <si>
    <t>17.2.3.1</t>
  </si>
  <si>
    <t>17.2.3.2</t>
  </si>
  <si>
    <t>17.2.3.3</t>
  </si>
  <si>
    <t>17.2.3.4</t>
  </si>
  <si>
    <t>17.2.4</t>
  </si>
  <si>
    <t>17.2.4.1</t>
  </si>
  <si>
    <t>17.2.5</t>
  </si>
  <si>
    <t>17.2.5.1</t>
  </si>
  <si>
    <t>17.2.6</t>
  </si>
  <si>
    <t>17.2.6.2</t>
  </si>
  <si>
    <t>17.2.6.3</t>
  </si>
  <si>
    <t>17.3.1</t>
  </si>
  <si>
    <t>17.3.1.1</t>
  </si>
  <si>
    <t>17.3.1.2</t>
  </si>
  <si>
    <t>17.3.1.3</t>
  </si>
  <si>
    <t>17.3.1.4</t>
  </si>
  <si>
    <t>17.3.1.5</t>
  </si>
  <si>
    <t>17.3.1.6</t>
  </si>
  <si>
    <t>17.3.1.7</t>
  </si>
  <si>
    <t>17.3.2</t>
  </si>
  <si>
    <t>17.3.2.1</t>
  </si>
  <si>
    <t>17.3.3</t>
  </si>
  <si>
    <t>17.3.3.1</t>
  </si>
  <si>
    <t>17.3.3.2</t>
  </si>
  <si>
    <t>17.3.3.3</t>
  </si>
  <si>
    <t>17.3.3.4</t>
  </si>
  <si>
    <t>17.3.3.5</t>
  </si>
  <si>
    <t>17.3.3.6</t>
  </si>
  <si>
    <t>17.3.3.7</t>
  </si>
  <si>
    <t>17.3.3.8.1</t>
  </si>
  <si>
    <t>17.3.3.8.2</t>
  </si>
  <si>
    <t>17.3.3.8.3</t>
  </si>
  <si>
    <t>17.3.3.8.4</t>
  </si>
  <si>
    <t>17.3.3.9</t>
  </si>
  <si>
    <t>17.3.3.10</t>
  </si>
  <si>
    <t>17.3.3.10.1</t>
  </si>
  <si>
    <t>17.3.3.10.2</t>
  </si>
  <si>
    <t>17.3.4</t>
  </si>
  <si>
    <t>17.3.4.1</t>
  </si>
  <si>
    <t>17.3.4.2</t>
  </si>
  <si>
    <t>17.3.4.3</t>
  </si>
  <si>
    <t>17.3.4.4</t>
  </si>
  <si>
    <t>17.3.4.5</t>
  </si>
  <si>
    <t>17.3.4.6</t>
  </si>
  <si>
    <t>17.3.4.6.1</t>
  </si>
  <si>
    <t>17.3.4.6.2</t>
  </si>
  <si>
    <t>17.3.4.6.3</t>
  </si>
  <si>
    <t>17.3.4.6.4</t>
  </si>
  <si>
    <t>17.3.4.7</t>
  </si>
  <si>
    <t>17.3.4.8</t>
  </si>
  <si>
    <t>17.3.4.9</t>
  </si>
  <si>
    <t>17.3.4.10</t>
  </si>
  <si>
    <t>17.3.4.11</t>
  </si>
  <si>
    <t>17.3.4.12</t>
  </si>
  <si>
    <t>17.3.4.13</t>
  </si>
  <si>
    <t>17.3.4.14</t>
  </si>
  <si>
    <t>17.3.4.15</t>
  </si>
  <si>
    <t>17.3.4.16</t>
  </si>
  <si>
    <t>17.3.4.17</t>
  </si>
  <si>
    <t>17.3.4.18</t>
  </si>
  <si>
    <t>17.3.4.19</t>
  </si>
  <si>
    <t>17.3.4.20</t>
  </si>
  <si>
    <t>17.3.4.21</t>
  </si>
  <si>
    <t>17.3.4.22</t>
  </si>
  <si>
    <t>17.3.4.22.1</t>
  </si>
  <si>
    <t>17.3.4.22.2</t>
  </si>
  <si>
    <t>17.3.4.23</t>
  </si>
  <si>
    <t>17.3.4.24</t>
  </si>
  <si>
    <t>17.3.4.25</t>
  </si>
  <si>
    <t>17.3.5</t>
  </si>
  <si>
    <t>17.3.5.1</t>
  </si>
  <si>
    <t>17.3.5.2</t>
  </si>
  <si>
    <t>17.3.6</t>
  </si>
  <si>
    <t>17.3.6.1</t>
  </si>
  <si>
    <t>17.3.6.2</t>
  </si>
  <si>
    <t>17.3.6.3</t>
  </si>
  <si>
    <t>17.3.6.4</t>
  </si>
  <si>
    <t>17.3.6.4.1</t>
  </si>
  <si>
    <t>17.3.6.4.2</t>
  </si>
  <si>
    <t>17.3.6.4.3</t>
  </si>
  <si>
    <t>17.3.7</t>
  </si>
  <si>
    <t>17.3.7.1</t>
  </si>
  <si>
    <t>17.3.7.2</t>
  </si>
  <si>
    <t>17.3.7.3</t>
  </si>
  <si>
    <t>17.3.7.4</t>
  </si>
  <si>
    <t>17.3.7.5</t>
  </si>
  <si>
    <t>17.3.7.6</t>
  </si>
  <si>
    <t>17.3.7.7</t>
  </si>
  <si>
    <t>17.3.8</t>
  </si>
  <si>
    <t>17.3.8.1</t>
  </si>
  <si>
    <t>17.4.1</t>
  </si>
  <si>
    <t>17.4.1.1</t>
  </si>
  <si>
    <t>17.4.1.1.1</t>
  </si>
  <si>
    <t>17.4.1.1.2</t>
  </si>
  <si>
    <t>17.4.1.1.3</t>
  </si>
  <si>
    <t>17.4.1.1.4</t>
  </si>
  <si>
    <t>17.4.1.1.5</t>
  </si>
  <si>
    <t>17.4.1.1.6</t>
  </si>
  <si>
    <t>17.4.1.1.7</t>
  </si>
  <si>
    <t>17.4.1.1.8</t>
  </si>
  <si>
    <t>17.4.1.1.9</t>
  </si>
  <si>
    <t>17.4.1.1.10</t>
  </si>
  <si>
    <t>17.4.1.1.11</t>
  </si>
  <si>
    <t>17.4.1.1.12</t>
  </si>
  <si>
    <t>17.4.1.1.13</t>
  </si>
  <si>
    <t>17.4.1.1.14</t>
  </si>
  <si>
    <t>17.4.1.1.15</t>
  </si>
  <si>
    <t>17.4.1.1.16</t>
  </si>
  <si>
    <t>17.4.1.1.17</t>
  </si>
  <si>
    <t>17.4.1.1.18</t>
  </si>
  <si>
    <t>17.4.1.2</t>
  </si>
  <si>
    <t>17.4.1.2.1</t>
  </si>
  <si>
    <t>17.4.1.2.2</t>
  </si>
  <si>
    <t>17.4.1.2.3</t>
  </si>
  <si>
    <t>17.4.1.2.4</t>
  </si>
  <si>
    <t>17.4.1.2.5</t>
  </si>
  <si>
    <t>17.4.1.2.6</t>
  </si>
  <si>
    <t>17.4.1.2.7</t>
  </si>
  <si>
    <t>17.4.1.3</t>
  </si>
  <si>
    <t>17.4.1.3.1</t>
  </si>
  <si>
    <t>17.4.1.3.2</t>
  </si>
  <si>
    <t>17.4.1.3.3</t>
  </si>
  <si>
    <t>17.4.1.4</t>
  </si>
  <si>
    <t>17.4.1.5</t>
  </si>
  <si>
    <t>17.4.1.6</t>
  </si>
  <si>
    <t>17.4.1.6.1</t>
  </si>
  <si>
    <t>17.4.1.6.2</t>
  </si>
  <si>
    <t>17.4.1.7</t>
  </si>
  <si>
    <t>17.4.1.8</t>
  </si>
  <si>
    <t>17.4.1.8.1</t>
  </si>
  <si>
    <t>17.4.1.8.2</t>
  </si>
  <si>
    <t>17.4.1.8.3</t>
  </si>
  <si>
    <t>17.4.1.8.4</t>
  </si>
  <si>
    <t>17.4.1.8.5</t>
  </si>
  <si>
    <t>17.4.1.8.6</t>
  </si>
  <si>
    <t>17.4.1.8.7</t>
  </si>
  <si>
    <t>SOA (Service Oriented Architecture)</t>
  </si>
  <si>
    <t>17.4.1.8.8</t>
  </si>
  <si>
    <t>17.4.1.8.9</t>
  </si>
  <si>
    <t>.COM (Component Object Model) technologies</t>
  </si>
  <si>
    <t>17.4.1.8.10</t>
  </si>
  <si>
    <t>ODBC (Open Data Base Connectivity)</t>
  </si>
  <si>
    <t>17.4.1.8.11</t>
  </si>
  <si>
    <t>17.4.1.8.12</t>
  </si>
  <si>
    <t>Mapi compliant email links</t>
  </si>
  <si>
    <t>17.4.2</t>
  </si>
  <si>
    <t>17.4.2.3</t>
  </si>
  <si>
    <t>17.4.2.1</t>
  </si>
  <si>
    <t>17.4.2.2</t>
  </si>
  <si>
    <t>17.4.2.3.1</t>
  </si>
  <si>
    <t>17.4.2.3.2</t>
  </si>
  <si>
    <t>17.4.2.4</t>
  </si>
  <si>
    <t>17.4.3</t>
  </si>
  <si>
    <t>17.4.3.1</t>
  </si>
  <si>
    <t>17.4.3.2</t>
  </si>
  <si>
    <t>17.4.3.2.1</t>
  </si>
  <si>
    <t>- PAN (Personal Area Network)</t>
  </si>
  <si>
    <t>17.4.3.2.2</t>
  </si>
  <si>
    <t>- LAN (Local Area Network)</t>
  </si>
  <si>
    <t>17.4.3.2.3</t>
  </si>
  <si>
    <t>- WAN (Wide Area Network)</t>
  </si>
  <si>
    <t>17.4.3.2.4</t>
  </si>
  <si>
    <t>- GAN (Global Area Network)</t>
  </si>
  <si>
    <t>17.4.3.2.5</t>
  </si>
  <si>
    <t>- VPN (Virtual Private Network)</t>
  </si>
  <si>
    <t>17.4.3.2.6</t>
  </si>
  <si>
    <t>- Intranet</t>
  </si>
  <si>
    <t>17.4.3.2.7</t>
  </si>
  <si>
    <t>- Extranet</t>
  </si>
  <si>
    <t>17.4.3.2.8</t>
  </si>
  <si>
    <t>- WLAN (Wireless LAN)</t>
  </si>
  <si>
    <t>17.4.3.2.9</t>
  </si>
  <si>
    <t>17.4.3.3</t>
  </si>
  <si>
    <t>17.4.3.3.1</t>
  </si>
  <si>
    <t>17.4.3.3.1.1</t>
  </si>
  <si>
    <t>17.4.3.3.1.2</t>
  </si>
  <si>
    <t>- Ethernet eg 10GBASE-T Ethernet, 1000BASE-T Ethernet)</t>
  </si>
  <si>
    <t>17.4.3.3.1.3</t>
  </si>
  <si>
    <t>17.4.3.3.1.4</t>
  </si>
  <si>
    <t>- FDDI (Fibre Distributed Data Interface)</t>
  </si>
  <si>
    <t>17.4.3.3.2</t>
  </si>
  <si>
    <t>17.4.3.3.2.1</t>
  </si>
  <si>
    <t>- WPAN (wireless PAN) eg Bluetooth</t>
  </si>
  <si>
    <t>17.4.3.3.2.2</t>
  </si>
  <si>
    <t xml:space="preserve">- Wi-Fi / 802.11 WLAN </t>
  </si>
  <si>
    <t>17.4.3.3.2.3</t>
  </si>
  <si>
    <t>- Wireless MAN / WiMAX</t>
  </si>
  <si>
    <t>17.4.3.3.2.4</t>
  </si>
  <si>
    <t>17.4.3.3.2.5</t>
  </si>
  <si>
    <t>17.4.3.4</t>
  </si>
  <si>
    <t>17.4.3.4.1</t>
  </si>
  <si>
    <t>17.4.3.4.2</t>
  </si>
  <si>
    <t>17.4.3.4.3</t>
  </si>
  <si>
    <t>17.4.3.4.4</t>
  </si>
  <si>
    <t>17.4.3.4.5</t>
  </si>
  <si>
    <t>ISDN</t>
  </si>
  <si>
    <t>17.4.3.4.6</t>
  </si>
  <si>
    <t>T1 / T3</t>
  </si>
  <si>
    <t>17.4.3.4.7</t>
  </si>
  <si>
    <t>VPN</t>
  </si>
  <si>
    <t>17.4.3.5</t>
  </si>
  <si>
    <t>17.4.3.5.1</t>
  </si>
  <si>
    <t>17.4.3.5.2</t>
  </si>
  <si>
    <t>17.4.3.5.3</t>
  </si>
  <si>
    <t>17.4.3.5.4</t>
  </si>
  <si>
    <t>17.4.3.5.5</t>
  </si>
  <si>
    <t>17.4.3.5.6</t>
  </si>
  <si>
    <t>VPS (Virtual Private Servers)</t>
  </si>
  <si>
    <t>17.4.3.5.7</t>
  </si>
  <si>
    <t>17.4.3.7</t>
  </si>
  <si>
    <t>17.4.3.9.7</t>
  </si>
  <si>
    <t>17.4.3.6.1</t>
  </si>
  <si>
    <t>17.4.3.9.1</t>
  </si>
  <si>
    <t>17.4.3.9.2</t>
  </si>
  <si>
    <t>17.4.3.9.3</t>
  </si>
  <si>
    <t>Tablets</t>
  </si>
  <si>
    <t>17.4.3.9.4</t>
  </si>
  <si>
    <t>Smartphones</t>
  </si>
  <si>
    <t>17.4.3.9.5</t>
  </si>
  <si>
    <t>17.4.3.9.6</t>
  </si>
  <si>
    <t>17.4.3.12</t>
  </si>
  <si>
    <t>17.4.3.12.1</t>
  </si>
  <si>
    <t>17.4.3.12.2</t>
  </si>
  <si>
    <t>17.4.4</t>
  </si>
  <si>
    <t>17.4.4.1</t>
  </si>
  <si>
    <t>17.4.4.2</t>
  </si>
  <si>
    <t>17.4.4.3</t>
  </si>
  <si>
    <t>17.4.4.4</t>
  </si>
  <si>
    <t>17.4.4.5</t>
  </si>
  <si>
    <t>17.4.4.6</t>
  </si>
  <si>
    <t>17.4.4.7</t>
  </si>
  <si>
    <t>17.4.4.8</t>
  </si>
  <si>
    <t>17.4.4.9</t>
  </si>
  <si>
    <t>17.4.4.10</t>
  </si>
  <si>
    <t>17.4.4.11</t>
  </si>
  <si>
    <t>17.4.4.12</t>
  </si>
  <si>
    <t>17.4.4.13</t>
  </si>
  <si>
    <t>17.4.4.14</t>
  </si>
  <si>
    <t>17.4.4.15</t>
  </si>
  <si>
    <t>17.4.4.16</t>
  </si>
  <si>
    <t>17.4.4.17</t>
  </si>
  <si>
    <t>17.4.4.18</t>
  </si>
  <si>
    <t>17.4.4.19</t>
  </si>
  <si>
    <t>17.4.4.19.1</t>
  </si>
  <si>
    <t>17.4.4.19.2</t>
  </si>
  <si>
    <t>17.4.4.19.3</t>
  </si>
  <si>
    <t>17.4.4.19.4</t>
  </si>
  <si>
    <t>17.4.4.19.5</t>
  </si>
  <si>
    <t>MS Outlook</t>
  </si>
  <si>
    <t>17.4.4.19.6</t>
  </si>
  <si>
    <t>MS SharePoint</t>
  </si>
  <si>
    <t>17.4.4.19.7</t>
  </si>
  <si>
    <t>17.4.4.20</t>
  </si>
  <si>
    <t>17.4.4.21</t>
  </si>
  <si>
    <t>17.4.4.22</t>
  </si>
  <si>
    <t>17.4.4.23</t>
  </si>
  <si>
    <t>17.4.4.24</t>
  </si>
  <si>
    <t>EDI</t>
  </si>
  <si>
    <t>17.4.4.25</t>
  </si>
  <si>
    <t>Fax</t>
  </si>
  <si>
    <t>17.4.5</t>
  </si>
  <si>
    <t>17.4.5.1</t>
  </si>
  <si>
    <t>17.4.2.1.1</t>
  </si>
  <si>
    <t>17.4.2.1.2</t>
  </si>
  <si>
    <t>17.4.2.1.3</t>
  </si>
  <si>
    <t>17.4.2.1.4</t>
  </si>
  <si>
    <t>17.4.2.1.5</t>
  </si>
  <si>
    <t>17.4.2.1.6</t>
  </si>
  <si>
    <t>17.4.2.1.7</t>
  </si>
  <si>
    <t>17.4.2.1.8</t>
  </si>
  <si>
    <t>17.4.2.1.9</t>
  </si>
  <si>
    <t>17.4.2.1.10</t>
  </si>
  <si>
    <t>17.4.2.1.11</t>
  </si>
  <si>
    <t>17.4.2.1.12</t>
  </si>
  <si>
    <t>17.4.2.1.13</t>
  </si>
  <si>
    <t>17.4.2.1.13.1</t>
  </si>
  <si>
    <t>17.4.2.1.13.2</t>
  </si>
  <si>
    <t>17.4.2.1.13.3</t>
  </si>
  <si>
    <t>17.4.2.1.14</t>
  </si>
  <si>
    <t>17.4.2.1.15</t>
  </si>
  <si>
    <t>16.17.1</t>
  </si>
  <si>
    <t>16.17.1.1</t>
  </si>
  <si>
    <t>16.17.1.2</t>
  </si>
  <si>
    <t>17.4.5.2</t>
  </si>
  <si>
    <t>Cloud (SaaS) Service</t>
  </si>
  <si>
    <t>17.4.5.2.1</t>
  </si>
  <si>
    <t>17.4.5.2.1.1</t>
  </si>
  <si>
    <t>17.4.5.2.1.2</t>
  </si>
  <si>
    <t>17.4.5.2.1.3</t>
  </si>
  <si>
    <t>17.4.5.2.1.4</t>
  </si>
  <si>
    <t>17.4.5.2.2</t>
  </si>
  <si>
    <t>17.4.5.2.2.1</t>
  </si>
  <si>
    <t>- self service</t>
  </si>
  <si>
    <t>17.4.5.2.2.2</t>
  </si>
  <si>
    <t>17.4.5.2.2.3</t>
  </si>
  <si>
    <t>17.4.5.2.3</t>
  </si>
  <si>
    <t>17.4.5.2.3.1</t>
  </si>
  <si>
    <t>17.4.5.2.3.2</t>
  </si>
  <si>
    <t>17.4.5.2.3.3</t>
  </si>
  <si>
    <t>17.4.5.2.3.4</t>
  </si>
  <si>
    <t>17.4.5.2.3.5</t>
  </si>
  <si>
    <t>17.4.5.2.3.6</t>
  </si>
  <si>
    <t>17.4.5.2.3.7</t>
  </si>
  <si>
    <t>17.4.5.2.3.8</t>
  </si>
  <si>
    <t>17.4.5.2.3.9</t>
  </si>
  <si>
    <t>17.4.5.2.3.10</t>
  </si>
  <si>
    <t>17.4.5.2.3.11</t>
  </si>
  <si>
    <t>17.4.5.2.3.12</t>
  </si>
  <si>
    <t>17.4.5.2.3.13</t>
  </si>
  <si>
    <t>17.4.5.2.4</t>
  </si>
  <si>
    <t>17.4.5.2.4.1</t>
  </si>
  <si>
    <t>17.4.5.2.4.2</t>
  </si>
  <si>
    <t>17.4.5.2.4.3</t>
  </si>
  <si>
    <t>17.4.5.2.4.4</t>
  </si>
  <si>
    <t>17.4.5.2.4.5</t>
  </si>
  <si>
    <t>17.4.5.2.4.6</t>
  </si>
  <si>
    <t>17.4.5.2.4.7</t>
  </si>
  <si>
    <t>17.4.5.2.4.8</t>
  </si>
  <si>
    <t>17.4.5.2.4.9</t>
  </si>
  <si>
    <t>17.4.5.2.4.10</t>
  </si>
  <si>
    <t>17.4.5.2.4.11</t>
  </si>
  <si>
    <t>17.4.5.2.5</t>
  </si>
  <si>
    <t>17.4.5.2.5.1</t>
  </si>
  <si>
    <t>17.4.5.2.5.2</t>
  </si>
  <si>
    <t>17.4.5.2.5.3</t>
  </si>
  <si>
    <t>17.4.5.2.5.4</t>
  </si>
  <si>
    <t>17.4.5.2.5.5</t>
  </si>
  <si>
    <t>17.4.5.2.5.6</t>
  </si>
  <si>
    <t>17.4.5.2.5.7</t>
  </si>
  <si>
    <t>17.4.5.2.5.8</t>
  </si>
  <si>
    <t>17.4.5.2.5.9</t>
  </si>
  <si>
    <t>17.4.5.2.6</t>
  </si>
  <si>
    <t>17.4.5.2.6.1</t>
  </si>
  <si>
    <t>17.4.5.2.6.2</t>
  </si>
  <si>
    <t>17.4.5.2.7</t>
  </si>
  <si>
    <t>17.4.5.2.7.1</t>
  </si>
  <si>
    <t>17.4.5.2.7.2</t>
  </si>
  <si>
    <t>17.4.5.2.7.3</t>
  </si>
  <si>
    <t>17.4.5.2.7.4</t>
  </si>
  <si>
    <t>17.4.5.2.7.5</t>
  </si>
  <si>
    <t>17.4.5.2.7.6</t>
  </si>
  <si>
    <t>17.4.5.3</t>
  </si>
  <si>
    <t>17.4.5.3.1</t>
  </si>
  <si>
    <t>17.4.5.3.2</t>
  </si>
  <si>
    <t>17.4.5.3.3</t>
  </si>
  <si>
    <t>17.4.5.3.4</t>
  </si>
  <si>
    <t>17.4.5.3.5</t>
  </si>
  <si>
    <t>17.4.5.3.6</t>
  </si>
  <si>
    <t>17.4.5.3.7</t>
  </si>
  <si>
    <t>17.4.5.3.8</t>
  </si>
  <si>
    <t>17.4.5.4</t>
  </si>
  <si>
    <t>17.4.5.4.1</t>
  </si>
  <si>
    <t>17.4.5.4.2</t>
  </si>
  <si>
    <t>17.4.5.4.3</t>
  </si>
  <si>
    <t>17.4.5.4.4</t>
  </si>
  <si>
    <t>17.4.5.4.5</t>
  </si>
  <si>
    <t>17.4.5.4.6</t>
  </si>
  <si>
    <t>17.4.5.4.7</t>
  </si>
  <si>
    <t>17.4.5.4.8</t>
  </si>
  <si>
    <t>17.4.5.4.9</t>
  </si>
  <si>
    <t>17.4.5.4.10</t>
  </si>
  <si>
    <t>17.4.5.4.11</t>
  </si>
  <si>
    <t>17.4.5.4.12</t>
  </si>
  <si>
    <t>17.4.5.4.13</t>
  </si>
  <si>
    <t>17.4.5.4.14</t>
  </si>
  <si>
    <t>17.4.5.5</t>
  </si>
  <si>
    <t>17.4.5.5.1</t>
  </si>
  <si>
    <t>17.4.5.5.2</t>
  </si>
  <si>
    <t>17.4.5.5.3</t>
  </si>
  <si>
    <t>17.4.5.5.4</t>
  </si>
  <si>
    <t>17.4.5.5.5</t>
  </si>
  <si>
    <t>17.4.5.5.5.1</t>
  </si>
  <si>
    <t>17.4.5.5.5.2</t>
  </si>
  <si>
    <t>17.4.5.5.5.3</t>
  </si>
  <si>
    <t>17.4.5.5.5.4</t>
  </si>
  <si>
    <t>17.4.5.6</t>
  </si>
  <si>
    <t>17.4.5.6.1</t>
  </si>
  <si>
    <t>17.4.5.6.2</t>
  </si>
  <si>
    <t>17.4.5.6.3</t>
  </si>
  <si>
    <t>17.4.5.6.4</t>
  </si>
  <si>
    <t>17.4.5.6.5</t>
  </si>
  <si>
    <t>17.4.5.6.6</t>
  </si>
  <si>
    <t>17.4.5.7</t>
  </si>
  <si>
    <t>17.4.5.7.1</t>
  </si>
  <si>
    <t>17.4.5.7.2</t>
  </si>
  <si>
    <t>17.4.5.7.3</t>
  </si>
  <si>
    <t>17.4.5.7.4</t>
  </si>
  <si>
    <t>17.4.5.7.4.1</t>
  </si>
  <si>
    <t>17.4.5.7.4.2</t>
  </si>
  <si>
    <t>17.4.5.7.4.3</t>
  </si>
  <si>
    <t>17.4.5.7.4.4</t>
  </si>
  <si>
    <t>17.4.5.7.4.5</t>
  </si>
  <si>
    <t>17.4.5.7.5</t>
  </si>
  <si>
    <t>17.4.5.7.6</t>
  </si>
  <si>
    <t>17.4.5.7.7</t>
  </si>
  <si>
    <t>17.4.5.8</t>
  </si>
  <si>
    <t>17.4.5.8.1</t>
  </si>
  <si>
    <t>17.4.5.8.2</t>
  </si>
  <si>
    <t>17.4.6</t>
  </si>
  <si>
    <t>17.4.6.1</t>
  </si>
  <si>
    <t>17.4.6.2</t>
  </si>
  <si>
    <t>17.4.6.3</t>
  </si>
  <si>
    <t>17.4.6.4</t>
  </si>
  <si>
    <t>17.4.6.5</t>
  </si>
  <si>
    <t>17.4.6.6</t>
  </si>
  <si>
    <t>17.4.6.7</t>
  </si>
  <si>
    <t>17.4.6.8</t>
  </si>
  <si>
    <t>17.4.6.9</t>
  </si>
  <si>
    <t>17.4.7</t>
  </si>
  <si>
    <t>17.4.7.1</t>
  </si>
  <si>
    <t>17.4.7.2</t>
  </si>
  <si>
    <t>17.4.7.3</t>
  </si>
  <si>
    <t>17.4.7.4</t>
  </si>
  <si>
    <t>17.4.7.4.1</t>
  </si>
  <si>
    <t>17.4.7.4.2</t>
  </si>
  <si>
    <t>17.4.7.4.3</t>
  </si>
  <si>
    <t>17.4.7.4.4</t>
  </si>
  <si>
    <t>17.4.8</t>
  </si>
  <si>
    <t>17.4.8.1</t>
  </si>
  <si>
    <t>17.4.8.2</t>
  </si>
  <si>
    <t>17.4.8.3</t>
  </si>
  <si>
    <t>17.4.8.4</t>
  </si>
  <si>
    <t>17.4.8.5</t>
  </si>
  <si>
    <t>17.4.8.6</t>
  </si>
  <si>
    <t>17.4.8.7</t>
  </si>
  <si>
    <t>17.4.8.8</t>
  </si>
  <si>
    <t>17.4.8.8.1</t>
  </si>
  <si>
    <t>17.4.8.8.2</t>
  </si>
  <si>
    <t>17.4.8.8.3</t>
  </si>
  <si>
    <t>17.4.8.8.4</t>
  </si>
  <si>
    <t>17.4.8.9</t>
  </si>
  <si>
    <t>17.4.8.10</t>
  </si>
  <si>
    <t>17.4.8.11</t>
  </si>
  <si>
    <t>17.4.9</t>
  </si>
  <si>
    <t>17.4.9.1</t>
  </si>
  <si>
    <t>17.4.9.2</t>
  </si>
  <si>
    <t>17.4.10</t>
  </si>
  <si>
    <t>17.4.10.1</t>
  </si>
  <si>
    <t>17.4.10.1.1</t>
  </si>
  <si>
    <t>17.4.10.1.2</t>
  </si>
  <si>
    <t>17.5.1</t>
  </si>
  <si>
    <t>17.5.1.1</t>
  </si>
  <si>
    <t>17.5.1.2</t>
  </si>
  <si>
    <t>17.5.2</t>
  </si>
  <si>
    <t>17.5.2.1</t>
  </si>
  <si>
    <t>17.5.2.1.1</t>
  </si>
  <si>
    <t>17.5.2.1.2</t>
  </si>
  <si>
    <t>17.5.2.1.3</t>
  </si>
  <si>
    <t>17.5.2.2</t>
  </si>
  <si>
    <t>17.5.2.3</t>
  </si>
  <si>
    <t>17.5.2.4</t>
  </si>
  <si>
    <t>17.5.2.5</t>
  </si>
  <si>
    <t>17.5.2.6</t>
  </si>
  <si>
    <t>17.5.2.6.1</t>
  </si>
  <si>
    <t>17.5.2.6.2</t>
  </si>
  <si>
    <t>17.5.2.6.3</t>
  </si>
  <si>
    <t>17.5.2.6.4</t>
  </si>
  <si>
    <t>17.5.2.6.5</t>
  </si>
  <si>
    <t>17.5.2.6.6</t>
  </si>
  <si>
    <t>17.5.2.6.7</t>
  </si>
  <si>
    <t>17.5.2.6.8</t>
  </si>
  <si>
    <t>17.5.2.6.9</t>
  </si>
  <si>
    <t>17.5.2.6.10</t>
  </si>
  <si>
    <t>17.5.2.6.11</t>
  </si>
  <si>
    <t>17.5.2.7</t>
  </si>
  <si>
    <t>17.5.2.8</t>
  </si>
  <si>
    <t>17.5.2.9</t>
  </si>
  <si>
    <t>17.5.2.10</t>
  </si>
  <si>
    <t>17.5.2.11</t>
  </si>
  <si>
    <t>17.5.2.12</t>
  </si>
  <si>
    <t>17.5.2.13</t>
  </si>
  <si>
    <t>17.5.2.14</t>
  </si>
  <si>
    <t>17.5.2.15</t>
  </si>
  <si>
    <t>17.5.2.16</t>
  </si>
  <si>
    <t>17.5.2.17</t>
  </si>
  <si>
    <t>17.5.2.18</t>
  </si>
  <si>
    <t>17.5.2.19</t>
  </si>
  <si>
    <t>17.5.2.20</t>
  </si>
  <si>
    <t>17.5.2.21</t>
  </si>
  <si>
    <t>17.5.2.22</t>
  </si>
  <si>
    <t>17.5.2.23</t>
  </si>
  <si>
    <t>17.5.2.24</t>
  </si>
  <si>
    <t>17.5.2.24.1</t>
  </si>
  <si>
    <t>17.5.2.24.2</t>
  </si>
  <si>
    <t>17.5.2.24.3</t>
  </si>
  <si>
    <t>17.5.2.24.4</t>
  </si>
  <si>
    <t>17.5.2.24.5</t>
  </si>
  <si>
    <t>17.5.2.24.6</t>
  </si>
  <si>
    <t>17.5.2.24.7</t>
  </si>
  <si>
    <t>17.5.2.24.8</t>
  </si>
  <si>
    <t>17.5.3</t>
  </si>
  <si>
    <t>17.5.3.1</t>
  </si>
  <si>
    <t>17.5.3.2</t>
  </si>
  <si>
    <t>17.6.1</t>
  </si>
  <si>
    <t>17.6.1.1</t>
  </si>
  <si>
    <t>17.6.1.2</t>
  </si>
  <si>
    <t>17.6.1.3</t>
  </si>
  <si>
    <t>17.6.1.4</t>
  </si>
  <si>
    <t>17.6.1.5</t>
  </si>
  <si>
    <t>17.6.1.6</t>
  </si>
  <si>
    <t>17.6.1.7</t>
  </si>
  <si>
    <t>17.6.1.8</t>
  </si>
  <si>
    <t>17.6.1.9</t>
  </si>
  <si>
    <t>17.6.1.10</t>
  </si>
  <si>
    <t>17.6.1.11</t>
  </si>
  <si>
    <t>17.6.1.12</t>
  </si>
  <si>
    <t>17.6.1.13</t>
  </si>
  <si>
    <t>17.6.1.14</t>
  </si>
  <si>
    <t>17.6.1.15</t>
  </si>
  <si>
    <t>17.6.1.16</t>
  </si>
  <si>
    <t>17.6.1.16.1</t>
  </si>
  <si>
    <t>17.6.1.16.2</t>
  </si>
  <si>
    <t>17.6.1.16.3</t>
  </si>
  <si>
    <t>17.6.1.16.4</t>
  </si>
  <si>
    <t>17.6.1.16.5</t>
  </si>
  <si>
    <t>17.6.1.16.6</t>
  </si>
  <si>
    <t>17.6.1.16.7</t>
  </si>
  <si>
    <t>17.6.1.16.8</t>
  </si>
  <si>
    <t>17.6.1.16.9</t>
  </si>
  <si>
    <t>17.6.1.16.10</t>
  </si>
  <si>
    <t>17.6.1.16.11</t>
  </si>
  <si>
    <t>17.6.1.16.12</t>
  </si>
  <si>
    <t>17.6.1.16.13</t>
  </si>
  <si>
    <t>17.6.1.16.14</t>
  </si>
  <si>
    <t>17.6.1.17</t>
  </si>
  <si>
    <t>17.6.1.18</t>
  </si>
  <si>
    <t>17.6.1.19</t>
  </si>
  <si>
    <t>17.6.1.20</t>
  </si>
  <si>
    <t>17.6.1.21</t>
  </si>
  <si>
    <t>17.6.1.22</t>
  </si>
  <si>
    <t>17.6.2</t>
  </si>
  <si>
    <t>17.6.2.1</t>
  </si>
  <si>
    <t>17.6.2.2</t>
  </si>
  <si>
    <t>17.6.2.3</t>
  </si>
  <si>
    <t>17.6.2.4</t>
  </si>
  <si>
    <t>17.6.2.5</t>
  </si>
  <si>
    <t>17.6.2.6</t>
  </si>
  <si>
    <t>17.6.2.7</t>
  </si>
  <si>
    <t>17.6.3</t>
  </si>
  <si>
    <t>17.6.3.1</t>
  </si>
  <si>
    <t>17.6.3.2</t>
  </si>
  <si>
    <t>17.6.3.3</t>
  </si>
  <si>
    <t>17.6.3.4</t>
  </si>
  <si>
    <t>17.6.3.5</t>
  </si>
  <si>
    <t>17.6.3.6</t>
  </si>
  <si>
    <t>17.6.3.6.1</t>
  </si>
  <si>
    <t>17.6.3.6.2</t>
  </si>
  <si>
    <t>17.6.3.6.3</t>
  </si>
  <si>
    <t>17.6.3.7</t>
  </si>
  <si>
    <t>17.6.3.8</t>
  </si>
  <si>
    <t>17.6.3.9</t>
  </si>
  <si>
    <t>17.6.3.10</t>
  </si>
  <si>
    <t>17.6.3.11</t>
  </si>
  <si>
    <t>17.6.3.12</t>
  </si>
  <si>
    <t>17.6.3.13</t>
  </si>
  <si>
    <t>17.6.3.14</t>
  </si>
  <si>
    <t>17.6.3.15</t>
  </si>
  <si>
    <t>17.6.4</t>
  </si>
  <si>
    <t>17.6.4.1</t>
  </si>
  <si>
    <t>17.6.4.2</t>
  </si>
  <si>
    <t>17.6.4.3</t>
  </si>
  <si>
    <t>17.6.4.4</t>
  </si>
  <si>
    <t>17.6.4.5</t>
  </si>
  <si>
    <t>17.6.4.6</t>
  </si>
  <si>
    <t>17.6.4.6.1</t>
  </si>
  <si>
    <t>17.6.4.6.2</t>
  </si>
  <si>
    <t>17.6.4.6.3</t>
  </si>
  <si>
    <t>17.6.4.6.4</t>
  </si>
  <si>
    <t>17.6.4.6.5</t>
  </si>
  <si>
    <t>17.6.4.6.6</t>
  </si>
  <si>
    <t>17.6.4.6.7</t>
  </si>
  <si>
    <t>17.6.4.6.8</t>
  </si>
  <si>
    <t>17.6.4.6.9</t>
  </si>
  <si>
    <t>17.6.4.7</t>
  </si>
  <si>
    <t>17.6.4.8</t>
  </si>
  <si>
    <t>17.6.4.9</t>
  </si>
  <si>
    <t>17.6.4.10</t>
  </si>
  <si>
    <t>17.6.4.11</t>
  </si>
  <si>
    <t>17.6.4.12</t>
  </si>
  <si>
    <t>17.6.5</t>
  </si>
  <si>
    <t>17.6.5.1</t>
  </si>
  <si>
    <t>17.6.5.2</t>
  </si>
  <si>
    <t>17.6.5.2.1</t>
  </si>
  <si>
    <t>17.6.5.2.2</t>
  </si>
  <si>
    <t>17.6.5.2.3</t>
  </si>
  <si>
    <t>17.6.5.2.4</t>
  </si>
  <si>
    <t>17.6.5.2.5</t>
  </si>
  <si>
    <t>17.6.5.2.6</t>
  </si>
  <si>
    <t>17.6.5.2.7</t>
  </si>
  <si>
    <t>17.6.5.2.8</t>
  </si>
  <si>
    <t>17.6.5.2.9</t>
  </si>
  <si>
    <t>17.6.5.2.10</t>
  </si>
  <si>
    <t>17.6.5.3</t>
  </si>
  <si>
    <t>17.6.5.3.1</t>
  </si>
  <si>
    <t>17.6.5.3.2</t>
  </si>
  <si>
    <t>17.6.5.3.3</t>
  </si>
  <si>
    <t>17.6.5.3.4</t>
  </si>
  <si>
    <t>17.6.5.3.5</t>
  </si>
  <si>
    <t>17.6.5.3.6</t>
  </si>
  <si>
    <t>17.6.5.3.7</t>
  </si>
  <si>
    <t>17.6.5.4</t>
  </si>
  <si>
    <t>17.6.5.5</t>
  </si>
  <si>
    <t>17.6.5.6</t>
  </si>
  <si>
    <t>17.6.5.7</t>
  </si>
  <si>
    <t>17.6.5.7.1</t>
  </si>
  <si>
    <t>17.6.5.7.2</t>
  </si>
  <si>
    <t>17.6.5.7.3</t>
  </si>
  <si>
    <t>17.6.5.7.4</t>
  </si>
  <si>
    <t>17.6.5.8</t>
  </si>
  <si>
    <t>17.6.5.8.1</t>
  </si>
  <si>
    <t>17.7.1</t>
  </si>
  <si>
    <t>17.7.2</t>
  </si>
  <si>
    <t>COMPLIANCE</t>
  </si>
  <si>
    <t>17.8.1</t>
  </si>
  <si>
    <t>17.8.1.1</t>
  </si>
  <si>
    <t>17.8.1.2</t>
  </si>
  <si>
    <t>17.8.1.3</t>
  </si>
  <si>
    <t>17.8.1.3.1</t>
  </si>
  <si>
    <t>17.8.1.3.2</t>
  </si>
  <si>
    <t>17.8.1.4</t>
  </si>
  <si>
    <t>17.8.1.4.1</t>
  </si>
  <si>
    <t>17.8.1.4.2</t>
  </si>
  <si>
    <t>17.8.1.5</t>
  </si>
  <si>
    <t>17.8.1.7</t>
  </si>
  <si>
    <t>17.8.1.6</t>
  </si>
  <si>
    <t>17.8.1.8</t>
  </si>
  <si>
    <t>17.8.1.9</t>
  </si>
  <si>
    <t>17.8.1.10</t>
  </si>
  <si>
    <t>17.8.2</t>
  </si>
  <si>
    <t>17.8.2.1</t>
  </si>
  <si>
    <t>17.8.2.2</t>
  </si>
  <si>
    <t>17.8.2.2.1</t>
  </si>
  <si>
    <t>17.8.2.2.2</t>
  </si>
  <si>
    <t>17.8.2.2.4</t>
  </si>
  <si>
    <t>17.8.2.2.5</t>
  </si>
  <si>
    <t>17.8.2.2.6</t>
  </si>
  <si>
    <t>17.8.3</t>
  </si>
  <si>
    <t>17.8.3.3.2</t>
  </si>
  <si>
    <t>17.8.3.3.2.2</t>
  </si>
  <si>
    <t>17.8.3.3.3</t>
  </si>
  <si>
    <t>17.8.3.3.3.1</t>
  </si>
  <si>
    <t>17.8.3.3.3.2</t>
  </si>
  <si>
    <t>17.8.3.3.3.5</t>
  </si>
  <si>
    <t>17.8.3.3.4</t>
  </si>
  <si>
    <t>17.9.1</t>
  </si>
  <si>
    <t>17.9.1.1</t>
  </si>
  <si>
    <t>ISO 9001:2000</t>
  </si>
  <si>
    <t>17.9.1.2</t>
  </si>
  <si>
    <t>17.9.2</t>
  </si>
  <si>
    <t>17.9.2.1</t>
  </si>
  <si>
    <t>17.9.2.2</t>
  </si>
  <si>
    <t>17.9.2.3</t>
  </si>
  <si>
    <t>17.9.2.4</t>
  </si>
  <si>
    <t>17.9.2.5</t>
  </si>
  <si>
    <t>17.9.2.6</t>
  </si>
  <si>
    <t>17.9.2.7</t>
  </si>
  <si>
    <t>17.9.2.8</t>
  </si>
  <si>
    <t>17.9.2.9</t>
  </si>
  <si>
    <t>Resultado evaluación</t>
  </si>
  <si>
    <t>1.3.4.2.6</t>
  </si>
  <si>
    <t>1.11.3.8</t>
  </si>
  <si>
    <t>3.4.3</t>
  </si>
  <si>
    <t>3.4.4</t>
  </si>
  <si>
    <t>3.4.5</t>
  </si>
  <si>
    <t>3.4.6</t>
  </si>
  <si>
    <t>3.4.7</t>
  </si>
  <si>
    <t>3.4.1</t>
  </si>
  <si>
    <t>3.4.2</t>
  </si>
  <si>
    <t>3.4.8</t>
  </si>
  <si>
    <t>3.4.9</t>
  </si>
  <si>
    <t>3.4.10</t>
  </si>
  <si>
    <t>3.4.11</t>
  </si>
  <si>
    <t>3.4.12</t>
  </si>
  <si>
    <t>3.4.13</t>
  </si>
  <si>
    <t>3.4.14</t>
  </si>
  <si>
    <t>3.4.15</t>
  </si>
  <si>
    <t>3.4.16</t>
  </si>
  <si>
    <t>3.4.16.1</t>
  </si>
  <si>
    <t>3.4.16.2</t>
  </si>
  <si>
    <t>3.4.16.4</t>
  </si>
  <si>
    <t>3.4.16.3</t>
  </si>
  <si>
    <t>3.4.16.5</t>
  </si>
  <si>
    <t>3.4.16.6</t>
  </si>
  <si>
    <t>3.4.16.7</t>
  </si>
  <si>
    <t>3.4.16.8</t>
  </si>
  <si>
    <t>3.4.16.9</t>
  </si>
  <si>
    <t>3.4.16.10</t>
  </si>
  <si>
    <t>3.4.16.11</t>
  </si>
  <si>
    <t>3.4.16.12</t>
  </si>
  <si>
    <t>3.4.16.13</t>
  </si>
  <si>
    <t>3.4.16.14</t>
  </si>
  <si>
    <t>3.4.17</t>
  </si>
  <si>
    <t>3.4.18</t>
  </si>
  <si>
    <t>3.4.19</t>
  </si>
  <si>
    <t>3.4.20</t>
  </si>
  <si>
    <t>3.4.21</t>
  </si>
  <si>
    <t>3.7.1</t>
  </si>
  <si>
    <t>3.7.2</t>
  </si>
  <si>
    <t>3.7.7</t>
  </si>
  <si>
    <t>3.7.4</t>
  </si>
  <si>
    <t>3.7.5</t>
  </si>
  <si>
    <t>10.2.1</t>
  </si>
  <si>
    <t>10.2.2</t>
  </si>
  <si>
    <t>10.2.3</t>
  </si>
  <si>
    <t>10.2.4</t>
  </si>
  <si>
    <t>10.2.5</t>
  </si>
  <si>
    <t>10.2.6</t>
  </si>
  <si>
    <t>10.2.7</t>
  </si>
  <si>
    <t>10.2.8</t>
  </si>
  <si>
    <t>10.2.9</t>
  </si>
  <si>
    <t>10.2.10</t>
  </si>
  <si>
    <t>10.2.11</t>
  </si>
  <si>
    <t>10.2.12</t>
  </si>
  <si>
    <t>10.2.13</t>
  </si>
  <si>
    <t>10.2.14</t>
  </si>
  <si>
    <t>11.3.3.2</t>
  </si>
  <si>
    <t>11.3.3.1</t>
  </si>
  <si>
    <t>14.10.1</t>
  </si>
  <si>
    <t>14.10.2</t>
  </si>
  <si>
    <t>14.10.3</t>
  </si>
  <si>
    <t>14.10.4</t>
  </si>
  <si>
    <t>14.10.5</t>
  </si>
  <si>
    <t>14.10.6</t>
  </si>
  <si>
    <t>14.10.7</t>
  </si>
  <si>
    <t>14.10.8</t>
  </si>
  <si>
    <t>14.10.9</t>
  </si>
  <si>
    <t>14.10.10</t>
  </si>
  <si>
    <t>16.1.1.1</t>
  </si>
  <si>
    <t>16.1.1.2</t>
  </si>
  <si>
    <t>16.1.1.3</t>
  </si>
  <si>
    <t>16.1.1.4</t>
  </si>
  <si>
    <t>16.1.1.5</t>
  </si>
  <si>
    <t>16.1.1.6</t>
  </si>
  <si>
    <t>16.1.1.7</t>
  </si>
  <si>
    <t>16.1.1.8</t>
  </si>
  <si>
    <t>16.1.1.9</t>
  </si>
  <si>
    <t>16.1.1.10</t>
  </si>
  <si>
    <t>16.1.1.11</t>
  </si>
  <si>
    <t>16.1.1.12</t>
  </si>
  <si>
    <t>16.1.1.13</t>
  </si>
  <si>
    <t>16.1.2</t>
  </si>
  <si>
    <t>16.1.2.1</t>
  </si>
  <si>
    <t>16.1.2.2</t>
  </si>
  <si>
    <t>16.1.2.3</t>
  </si>
  <si>
    <t>16.1.2.4</t>
  </si>
  <si>
    <t>16.1.2.5</t>
  </si>
  <si>
    <t>16.1.2.6</t>
  </si>
  <si>
    <t>16.1.2.7</t>
  </si>
  <si>
    <t>16.1.3</t>
  </si>
  <si>
    <t>16.1.3.1.1</t>
  </si>
  <si>
    <t>16.1.3.1.2</t>
  </si>
  <si>
    <t>16.1.3.1.3</t>
  </si>
  <si>
    <t>16.1.3.1.4</t>
  </si>
  <si>
    <t>16.1.4.8</t>
  </si>
  <si>
    <t>16.1.4.9</t>
  </si>
  <si>
    <t>16.1.4.10</t>
  </si>
  <si>
    <t>16.3.1.1</t>
  </si>
  <si>
    <t>17.2.2.27</t>
  </si>
  <si>
    <t>17.2.2.28</t>
  </si>
  <si>
    <t>17.2.2.29</t>
  </si>
  <si>
    <t>17.2.2.30</t>
  </si>
  <si>
    <t>17.2.2.31</t>
  </si>
  <si>
    <t>17.2.2.32</t>
  </si>
  <si>
    <t>17.2.2.33</t>
  </si>
  <si>
    <t>17.2.2.34</t>
  </si>
  <si>
    <t>17.2.2.35</t>
  </si>
  <si>
    <t>17.2.2.36</t>
  </si>
  <si>
    <t>17.2.4.2</t>
  </si>
  <si>
    <t>17.2.4.3</t>
  </si>
  <si>
    <t>17.2.4.4</t>
  </si>
  <si>
    <t>17.2.4.5</t>
  </si>
  <si>
    <t>17.2.4.6</t>
  </si>
  <si>
    <t>17.2.4.7</t>
  </si>
  <si>
    <t>17.2.4.8</t>
  </si>
  <si>
    <t>17.2.5.1.1</t>
  </si>
  <si>
    <t>17.2.5.1.2</t>
  </si>
  <si>
    <t>17.2.5.1.3</t>
  </si>
  <si>
    <t>17.2.5.1.4</t>
  </si>
  <si>
    <t>17.2.5.1.5</t>
  </si>
  <si>
    <t>17.2.6.1</t>
  </si>
  <si>
    <t>17.2.6.4</t>
  </si>
  <si>
    <t>17.2.7</t>
  </si>
  <si>
    <t>17.2.7.1</t>
  </si>
  <si>
    <t>17.2.7.2</t>
  </si>
  <si>
    <t>Libro Mayor</t>
  </si>
  <si>
    <t>Libro de Caja</t>
  </si>
  <si>
    <t>Facturación</t>
  </si>
  <si>
    <t>Cuentas a cobrar</t>
  </si>
  <si>
    <t>Inventario</t>
  </si>
  <si>
    <t>Gestión pedidos de compra</t>
  </si>
  <si>
    <t>Gestión de pedidos de venta</t>
  </si>
  <si>
    <t>Gestión de órdenes de trabajo</t>
  </si>
  <si>
    <t>Cuentas a pagar</t>
  </si>
  <si>
    <t>Gastos empleados</t>
  </si>
  <si>
    <t>Activos fijos</t>
  </si>
  <si>
    <t>Coste de trabajo / proyecto</t>
  </si>
  <si>
    <t>Gestión de agentes de campo y servicios</t>
  </si>
  <si>
    <t>Anlítica avanzada y BI</t>
  </si>
  <si>
    <t>Requisitos comunes a todos los módulos</t>
  </si>
  <si>
    <t>Requisitos no funcionales</t>
  </si>
  <si>
    <t>Requisitos Funcionales</t>
  </si>
  <si>
    <t>Plan de Cuentas</t>
  </si>
  <si>
    <t xml:space="preserve">Plan de cuentas - ilimitado, estructuras de códigos de cuenta multi-segmento configurables. Por ejemplo: departamentos de la empresa, centros de coste, tipo de gastos, trabajo, actividad, ubicación, analisis. </t>
  </si>
  <si>
    <t xml:space="preserve">Codificación alfanumérica configurable, con extensión ilimitada, segmentos de código de cuenta </t>
  </si>
  <si>
    <t>Secuencia de segmentos definible por el usuario</t>
  </si>
  <si>
    <t>Códigos multi-nivel ilimitádo y múltiples sub-analisis</t>
  </si>
  <si>
    <t xml:space="preserve">Posibilidad de rectificación del plan de cuentas -sujeto a aprobación-. Por ejemplo, cambiar los nombres de las cuentas, extensión, añadir segmentos, borrar códigos sin usar, cambiar centro de coste. </t>
  </si>
  <si>
    <t xml:space="preserve">Creación de nuevas cuentas -sujeto a aprobación- de modo rápido </t>
  </si>
  <si>
    <t>Nuevos códigos de cuenta automáticamente incluidos en la estructura jerárquica</t>
  </si>
  <si>
    <t>Códigos abreviados definidos por el usuario y asociados a los códigos de cuenta especificados</t>
  </si>
  <si>
    <t>Corregir descripción de los códigos -sujeto a aprobación-.</t>
  </si>
  <si>
    <t>Soporta múltiples empresas</t>
  </si>
  <si>
    <t>Estructura empresarial jerárquica configurable. I.e. regiones, unidades de negocio, departamentos, centros de coste</t>
  </si>
  <si>
    <t xml:space="preserve">Códigos maestros y configuración de libros generados a demanda por el sistema </t>
  </si>
  <si>
    <t>Plan de cuentas único para todas las empresas, entidades, departamentos y unidades de negocio del grupo</t>
  </si>
  <si>
    <t>Largo máximo del número de cuenta ilimitado</t>
  </si>
  <si>
    <t>Configuración Plan de Cuentas</t>
  </si>
  <si>
    <t>Soporta múltiples esquemas contables totalmente integrados</t>
  </si>
  <si>
    <t>- métodos contables de caja y devengos (accrual)</t>
  </si>
  <si>
    <t>Contabilidad del comprometido</t>
  </si>
  <si>
    <t>Contabilidad de gravámenes</t>
  </si>
  <si>
    <t xml:space="preserve">Calendario contable con períodos definidos por el usuario. i.e. diario, semanal, mensual (calendario de 12 ó 13 períodos por año), trimestral, semestral, anual y variable. i.e. 52 ó 53 semanas por año. </t>
  </si>
  <si>
    <t>Flexibilidad para añadir periodo(s) extra para procesar el cierre de año</t>
  </si>
  <si>
    <t xml:space="preserve">Cierre de período definido por el usuario. i.e. cierre de mes, el último sábado del mes </t>
  </si>
  <si>
    <t>Cierres de período independientes por empresa</t>
  </si>
  <si>
    <t>Múltiples formatos numéricos para valores monetarios</t>
  </si>
  <si>
    <t>Controles flexibles que permiten o impiden a usuarios específicos imputar a cuentas específicas</t>
  </si>
  <si>
    <t>Definición de cuentas contables, estadísticas, etc</t>
  </si>
  <si>
    <t>Definir cuentas contables como ingresos o gastos (cuenta de Pérdidas y Ganancias), activos o pasivos (balance) )</t>
  </si>
  <si>
    <t xml:space="preserve">Cantidad y tipo de cuentas ilimitado. i.e. activo, inactivo, intercompany, devengo, cuentas de control </t>
  </si>
  <si>
    <t xml:space="preserve">Copiar rangos especíicos de cuentas, centros de coste, etc -sujeto a aprobación- para configurar nuevas empresas rápidamente. </t>
  </si>
  <si>
    <t>Creación en bloque o modelo de plan contable</t>
  </si>
  <si>
    <t>Trasladar transacciones asociadas cuando un código o centro de coste cambia</t>
  </si>
  <si>
    <t>Guardar datos para facilitar los informes por segmento (i.e. mínimo 10 códigos de análisis)</t>
  </si>
  <si>
    <t>Múltiples libros</t>
  </si>
  <si>
    <t>múltiples sub-libros</t>
  </si>
  <si>
    <t>Previsiones y Presupuestos</t>
  </si>
  <si>
    <t>Tipos de presupuestos / previsiones</t>
  </si>
  <si>
    <t>Número ilimitado de presupuestos, revisiones, previsiones, continuidad (previsiones para años pasados, presentes y futuros)</t>
  </si>
  <si>
    <t>Tipos de presupuesto que soporta: alto nivel, detallado...</t>
  </si>
  <si>
    <t>Soporta presupuesto base cero</t>
  </si>
  <si>
    <t>Soporta actividad basada en presupuestación</t>
  </si>
  <si>
    <t>Múltiples tipos de presupuestos. i.e. financiero, estadístico, de proyectos, nóminas, fondos, subvenciones</t>
  </si>
  <si>
    <t>Múltiples tipos de previsiones. i.e. previsión cierre año, año sobre año, cualquier intervalo…</t>
  </si>
  <si>
    <t>Controles presupuestarios y de previsión</t>
  </si>
  <si>
    <t>Creación de presupuestos definidos por el usuario, procesos de revisión y aprobación</t>
  </si>
  <si>
    <t>Monitorizar y hacer el seguimiento de presupuestos / previsiones hasta su finalización</t>
  </si>
  <si>
    <t xml:space="preserve">Ciclos presupuestarios, previsiones y tareas basadas en flujos y automatizadas. i.e. carga/importación de datos, negociación de presupuestos, iteraciones e informes </t>
  </si>
  <si>
    <t xml:space="preserve">Seguridad flexible para controlar o cambiar el acceso de los usuarios a la información según el estatus del proceso de presupuestos /previsiones </t>
  </si>
  <si>
    <t xml:space="preserve">Posibilidad de configurar la validación i.e. para la importación de datos </t>
  </si>
  <si>
    <t xml:space="preserve">Carga de datos y reconciliación de presupuestos/previsiones centralizadas o descentralizadas </t>
  </si>
  <si>
    <t xml:space="preserve">ID o número de referencia único para cada presupuesto, revisión y previsión </t>
  </si>
  <si>
    <t xml:space="preserve">Registro de los cambios en cada revisión presupuestaria </t>
  </si>
  <si>
    <t xml:space="preserve">Congelación y reactivación de presupuestos y previsiones </t>
  </si>
  <si>
    <t xml:space="preserve">Mover presupuestos a futuro </t>
  </si>
  <si>
    <t>Creación de presupuestos/previsiones</t>
  </si>
  <si>
    <t>Parámetros y pautas ilimitadas y flexibles para presupuestar/hacer previsiones</t>
  </si>
  <si>
    <t>Gestionar múltiples supuestos complejos</t>
  </si>
  <si>
    <t xml:space="preserve">Configuración, carga y gestión de presupuestos y previsiones en cualquier cuenta, centro presupuestario, centro de coste, ingresos o gastos, actividad, producto, proyecto, código de análisis. </t>
  </si>
  <si>
    <t>Creación automática de presupuestos/previsiones basadas en los criterios definidos por el usuario. i.e. año anterior real, o una combinación del real del año en curso hasta la fecha mas la previsión/presupuesto del resto del año</t>
  </si>
  <si>
    <t xml:space="preserve">Copiar total o parcialmente los presupuestos/previsiones </t>
  </si>
  <si>
    <t xml:space="preserve">Presupuesto para cualquier período. i.e. 1,3,5 años </t>
  </si>
  <si>
    <t xml:space="preserve">Proporcionar planes presupuestarios estratégicos a largo plazo, por ejemplo 10 años. </t>
  </si>
  <si>
    <t xml:space="preserve">Importar datos presupuestarios desde hojas de cálculo, bases de datos, otros sistemas presupuestarios o manualmente.  </t>
  </si>
  <si>
    <t xml:space="preserve">Presupuesto salarios basado en los números y detalles de pago definidos por el usuario </t>
  </si>
  <si>
    <t xml:space="preserve">Costes salariales configurables (o no): contribución plan pensiones, dietas, seguro, cambios de categoría, subidas de sueldo </t>
  </si>
  <si>
    <t xml:space="preserve">Corrección de datos flexible. i.e. inputación directa o automática de líneas basadas en la última información transaccional </t>
  </si>
  <si>
    <t xml:space="preserve">Generación de fases/eliminaciones generadas por el sistema para cualquier nivel de cuenta, basado en reglas definidas por el usuario. </t>
  </si>
  <si>
    <t>Ajustes manuales de fases/eliminaciones</t>
  </si>
  <si>
    <t>Fórmulas presupuestarias definidas por el usuario</t>
  </si>
  <si>
    <t xml:space="preserve">Cálculos individuales, agrupados o en bloque e imputación automática al presupuesto. i.e. coste de las pensiones como % del salario. </t>
  </si>
  <si>
    <t>Ajustes masivos para todos los rangos de cuentas o para algunos específicos. i.e. % incremento, subida, etc</t>
  </si>
  <si>
    <t xml:space="preserve">Soporta ajustes complejos a nivel individual o en bloque </t>
  </si>
  <si>
    <t>Asignaciones ilimitadas</t>
  </si>
  <si>
    <t>Revisiones presupuestarias ilimitadas</t>
  </si>
  <si>
    <t>Configuración de presupuestos incluyendo:</t>
  </si>
  <si>
    <t>- múltiples modelos, i.e. con diferentes supuestos, métodos de uso y bases</t>
  </si>
  <si>
    <t>- configuración iterativa</t>
  </si>
  <si>
    <t xml:space="preserve">- configuración escenarios para supuestos "what-if" </t>
  </si>
  <si>
    <t>- persecución objetivos</t>
  </si>
  <si>
    <t>Consolidación y resumen presupuestario</t>
  </si>
  <si>
    <t>Análisis, comparativa y reporting de presupuestos/previsiones</t>
  </si>
  <si>
    <t>Análisis de presupuestos y previsiones incluyendo:</t>
  </si>
  <si>
    <t>- análisis de tendencias</t>
  </si>
  <si>
    <t>- análisis de costes directos vs indirectos</t>
  </si>
  <si>
    <t>- análisis de gastos generales</t>
  </si>
  <si>
    <t xml:space="preserve">Comparaciones -financiera o estadística- ilimitadas </t>
  </si>
  <si>
    <t xml:space="preserve">- presupuesto inicial vs final </t>
  </si>
  <si>
    <t xml:space="preserve">- presupuesto vs real </t>
  </si>
  <si>
    <t>- previsión vs presupuesto</t>
  </si>
  <si>
    <t>- última previsión vs previsión inicial</t>
  </si>
  <si>
    <t>- última previsión vs. real, comprometido, y presupuesto resto del año</t>
  </si>
  <si>
    <t>- desviación</t>
  </si>
  <si>
    <t>- análisis de costes fijos y variables</t>
  </si>
  <si>
    <t>Informes presupuestos/previsiones incluyendo:</t>
  </si>
  <si>
    <t xml:space="preserve">- centro de coste / departamento - ingresos y gastos, resumen y detalle </t>
  </si>
  <si>
    <t>- Ajustes presupuestarios</t>
  </si>
  <si>
    <t xml:space="preserve">- informes asignación presupuestaria </t>
  </si>
  <si>
    <t xml:space="preserve">- cambios realizados en los presupuestos/previsiones </t>
  </si>
  <si>
    <t xml:space="preserve">- informes de pérdidas y ganancias, balance de situación, flujo de caja de los presupuestos/previsiones </t>
  </si>
  <si>
    <t xml:space="preserve">- ingresos y gastos por actividad o proyecto </t>
  </si>
  <si>
    <t xml:space="preserve">- actividades, tipos de actividades </t>
  </si>
  <si>
    <t>- Libro presupuestario</t>
  </si>
  <si>
    <t xml:space="preserve">- informes presupuesto por departamento, grupo, centro de coste, propietario </t>
  </si>
  <si>
    <t>- detalle y resumen del presupuesto de fondos</t>
  </si>
  <si>
    <t xml:space="preserve">- asignación de fondos y reservas </t>
  </si>
  <si>
    <t>- Informes de reconciliación</t>
  </si>
  <si>
    <t xml:space="preserve">- estatus de preparación/finalización presupuesto </t>
  </si>
  <si>
    <t>Cambios presupuestarios en el año</t>
  </si>
  <si>
    <t xml:space="preserve">transferencias presupuestarias en el año </t>
  </si>
  <si>
    <t xml:space="preserve">Variaciones presupuestarias en líneas, departamentos, en el año </t>
  </si>
  <si>
    <t>Revisiones y modificaciones de presupuesto i.e. ajustes mitad de año</t>
  </si>
  <si>
    <t>Monitorizar y controlar presupuestos</t>
  </si>
  <si>
    <t>Asientos cierre del período</t>
  </si>
  <si>
    <t xml:space="preserve">Diferentes plantillas transacionales configurables. </t>
  </si>
  <si>
    <t xml:space="preserve">Múltiples tipos de asiento. i.e. general, estandard, constante, distributivo, intercompany, reversión automática, no-reversibles, recurrentes, repetitivos para devengos, devengo de gastos e ingresos, adelantos, estadísticos, etc </t>
  </si>
  <si>
    <t xml:space="preserve">Soporta múltiples estados de un asiento. i.e. se carga el asiento, se revisa, corrige y autoriza. </t>
  </si>
  <si>
    <t>Múltiples niveles de autorizació al asiento</t>
  </si>
  <si>
    <t xml:space="preserve">Edición, corrección, eliminación y copia de asientos flexible -sujeto a aprobación </t>
  </si>
  <si>
    <t xml:space="preserve">Retener asientos parcialmente completados antes de publicar. i.e. para investigarlo </t>
  </si>
  <si>
    <t xml:space="preserve">Generación de número de asiento / línea / lote automática </t>
  </si>
  <si>
    <t>Rutinas de validación múltiples y configurables. Por ejemplo:</t>
  </si>
  <si>
    <t xml:space="preserve">- habilitar el uso exclusivo de códigos de cuenta válidos </t>
  </si>
  <si>
    <t>- períodos contables y fechas válidas</t>
  </si>
  <si>
    <t xml:space="preserve">- permitir sólo valores monetarios en los campos de moneda </t>
  </si>
  <si>
    <t xml:space="preserve">- protección contra la entrada de asientos incompletos / duplicados </t>
  </si>
  <si>
    <t>- control totales lotes</t>
  </si>
  <si>
    <t>- buscar duplicados</t>
  </si>
  <si>
    <t>- impedir la entrada hasta que la validación esté completa</t>
  </si>
  <si>
    <t xml:space="preserve">Detalles de los datos mínimos necesarios para la entrada /asiento definidos por el usuario </t>
  </si>
  <si>
    <t xml:space="preserve">Redondeos de impuestos / IVA definidos por el usuario </t>
  </si>
  <si>
    <t xml:space="preserve">Múltiples métodos de carga de asientos i.e. asiento único, en lote, hoja de cálculo, fichero de texto, fichero XML, manual, electrónico desde otros sistemas </t>
  </si>
  <si>
    <t xml:space="preserve">Posibilidad de incluir notas, motivos y códigos de asiento configurables </t>
  </si>
  <si>
    <t>Procesos de revisión y autorización de asientos configurable</t>
  </si>
  <si>
    <t>Proceso. i.e. contabilización contra una cuenta y/o variación de cuenta</t>
  </si>
  <si>
    <t>Proceso cierre período</t>
  </si>
  <si>
    <t xml:space="preserve">Planificación y seguimiento del cierre del período. i.e. procesos, actividades, tareas, dependencias, responsabilidades, fechas de vencimiento y finalización, fecha de cumplimentación, tareas pendientes </t>
  </si>
  <si>
    <t xml:space="preserve">Flujos o automatización del cierre mensual /período </t>
  </si>
  <si>
    <t>Contabilidad de partidas abiertas</t>
  </si>
  <si>
    <t xml:space="preserve">Añadir comentarios y supuestos en partidas presupuestarias/previsiones </t>
  </si>
  <si>
    <t>Soporta contabilidad interna de unidades de negocio incluyendo automatización de transaciones intercompany, procesamiento de pagos/cobros intercompany, activos fijos, inventario en el libro mayor</t>
  </si>
  <si>
    <t xml:space="preserve">Contabilidad del comprometido, actualizado automáticamente desde la gestión del pedido de compra y todos los módulos asociados </t>
  </si>
  <si>
    <t xml:space="preserve">Contabilidad de gravámenes para reservar fondos de las obligaciones adquiridas de las transacciones </t>
  </si>
  <si>
    <t xml:space="preserve">Rutinas interfaz en lote automatizadas </t>
  </si>
  <si>
    <t xml:space="preserve">Gestión de asientos en lote </t>
  </si>
  <si>
    <t xml:space="preserve">Rutinas / ficheros de secuencias de interfaz definidas por el usuario </t>
  </si>
  <si>
    <t>Calendario de tareas de cierre del período / interfaz configurables</t>
  </si>
  <si>
    <t xml:space="preserve">Entrada de asientos multi-divisa y contabilización de pérdidas y ganancias por tipo de cambio </t>
  </si>
  <si>
    <t xml:space="preserve">Rápida reconciliación de cualquier cuenta </t>
  </si>
  <si>
    <t xml:space="preserve">Controles flexibles para permitir o impedir que ciertos usuarios contabilicen en períodos fuera del actual </t>
  </si>
  <si>
    <t xml:space="preserve">Varios períodos abiertos al mismo tiempo </t>
  </si>
  <si>
    <t xml:space="preserve">Rango de opciones para imputar. E.g. imputar en otro período, como fin de mes -sujeto a aprobación para períodos pasados- </t>
  </si>
  <si>
    <t>Imputar a períodos futuros -sujeto a aprobación</t>
  </si>
  <si>
    <t xml:space="preserve">Revisión y corrección de datos de cierre del período </t>
  </si>
  <si>
    <t>Re-apertura y ajuste de períodos cerrados -sujeto a aprobación</t>
  </si>
  <si>
    <t xml:space="preserve">Visibilidad en tiempo real  vs presupuesto: gasto+comprometido hasta la fecha; sólo el gasto real hasta la fecha; sólo el comprometido </t>
  </si>
  <si>
    <t>Gestión cierre año</t>
  </si>
  <si>
    <t xml:space="preserve">Año anterior abierto durante el año en curso, para permitir el cierre de cuentas diferido </t>
  </si>
  <si>
    <t xml:space="preserve">Posibilidad de cerrar el año en cualquier momento durante el año fiscal </t>
  </si>
  <si>
    <t xml:space="preserve">Lista de comprobación de cierre del año. i.e. para verificar que las tareas, backups, impresiones, etc se han realizado antes de abrir el nuevo año </t>
  </si>
  <si>
    <t xml:space="preserve">Revisiones y ajustes de cierre de año </t>
  </si>
  <si>
    <t>Ajustes posteriores a la fecha del balance -sujetos a aprobación</t>
  </si>
  <si>
    <t xml:space="preserve">Transferencia de la información de cierre del período y el año, en tiempo real, a hojas de cálculo para análisis y generación de informes </t>
  </si>
  <si>
    <t xml:space="preserve">Mover presupuestos y contabilización/transacciones de períodos/años anteriores </t>
  </si>
  <si>
    <t xml:space="preserve">Procedimiento  sencillo y claro para el cierre de año </t>
  </si>
  <si>
    <t xml:space="preserve">Posibilidad de corregir errores y re-ejecutar el cierre del año </t>
  </si>
  <si>
    <t xml:space="preserve">Año en curso pasa a histórico y sólo los balances de apertura quedan para el nuevo año abierto. </t>
  </si>
  <si>
    <t xml:space="preserve">Histórico ilimitado (número de años) </t>
  </si>
  <si>
    <t xml:space="preserve">Ajuste flexible del balance anual y pérdidas y ganancias de años anteriores/comparativos según fechas definidas por el usuario </t>
  </si>
  <si>
    <t>Consolidación</t>
  </si>
  <si>
    <t>Actualización automática del balance y apertura del nuevo período cuando se cierra el anterior</t>
  </si>
  <si>
    <t>Integrado con sistema contable</t>
  </si>
  <si>
    <t>Consolidación de cuentas a las cuentas de grupo de múltiples empresas</t>
  </si>
  <si>
    <t xml:space="preserve">Consolidación de múltiples empresas con su libro de cuentas específico a un libro de cuentas unificado </t>
  </si>
  <si>
    <t xml:space="preserve">Consolidación de múltiples años fiscales en uno. E.g. cuando se extiende el año financiero o cuando las subsidiarias tienen diferentes años fiscales. </t>
  </si>
  <si>
    <t xml:space="preserve">Soporta el "metodo de compra" de contabilidad de compras </t>
  </si>
  <si>
    <t xml:space="preserve">Cuentas para contabilidad de empresas asociadas y patrimonial </t>
  </si>
  <si>
    <t>Soporta consolidación de joint ventures</t>
  </si>
  <si>
    <t>Ajustes cuentas y consolidación intercompany</t>
  </si>
  <si>
    <t>Consolidación de presupuestos y estadísticas en las cuentas de grupo</t>
  </si>
  <si>
    <t>Proceso de consolidación flexible - ya sea de transacciones o balances, detallado o resumido</t>
  </si>
  <si>
    <t xml:space="preserve">Proceso de consolidación automatizado, con opciones y reglas configurables </t>
  </si>
  <si>
    <t>Frecuencia de consolidación definida por el usuario como y cuando se requiera. i.e. anual, mensual, semanal, diario.</t>
  </si>
  <si>
    <t>Mapeo de cuentas subsidiaria/principal configurable</t>
  </si>
  <si>
    <t xml:space="preserve">Múltiples métodos de importación de detalle de cuentas para consolidación. i.e. electrónico, vía internet/intranet, hoja de cálculo, manual </t>
  </si>
  <si>
    <t xml:space="preserve">Detección errores consolidación. i.e. identificar cuentas sin mapear, períodos, duplicados, controlar totales, controlar informes. </t>
  </si>
  <si>
    <t xml:space="preserve">Generar balance de situación </t>
  </si>
  <si>
    <t xml:space="preserve">Informes de consolidación flexibles para ajustarse a los estándares de formato del país </t>
  </si>
  <si>
    <t>Impuestos Corporativos</t>
  </si>
  <si>
    <t xml:space="preserve">Sistema de cálculo impositivo como parte del sistema financiero </t>
  </si>
  <si>
    <t>Modelos de impuestos para cumplir con los requisitos legales</t>
  </si>
  <si>
    <t>Presentación electrónica de impuestos</t>
  </si>
  <si>
    <t xml:space="preserve">Soporta la presentación electrónica de modelos impositivos </t>
  </si>
  <si>
    <t xml:space="preserve">- Presentación de impuestos a la agencia tributaria via online </t>
  </si>
  <si>
    <t>- Impuesto de Sociedades</t>
  </si>
  <si>
    <t>- otros (detallar)</t>
  </si>
  <si>
    <t xml:space="preserve">Presentación de impuestos manual o automatizada </t>
  </si>
  <si>
    <t>Imputación estadística</t>
  </si>
  <si>
    <t xml:space="preserve">Múltiples procesos de imputación para las cuentas del período o del año (gestión de cuentas), presupuestos y previsiones </t>
  </si>
  <si>
    <t>Imputación basada en presupuestos, datos de cuentas reales actuales o balances estadísticos</t>
  </si>
  <si>
    <t xml:space="preserve">- imputaciones automáticas según los diferentes tributos (modelos) </t>
  </si>
  <si>
    <t xml:space="preserve">Datos estadísticos definidos por el usuario. E.g. conteo de personas, metros cuadrados de edividio, volumen de ventas </t>
  </si>
  <si>
    <t xml:space="preserve">Importación de datos estadísticos manual o de otro sistema </t>
  </si>
  <si>
    <t>Reglas/fórmulas de imputación definidas por el usuario</t>
  </si>
  <si>
    <t xml:space="preserve">Imputación en importe y porcentaje </t>
  </si>
  <si>
    <t>Número de referencia único para fórmulas, reglas, imputaciones</t>
  </si>
  <si>
    <t xml:space="preserve">Acceder y revisar imputaciones (para rectificar) -sujeto a aprobación </t>
  </si>
  <si>
    <t>Múltiples tipos de imputación. E.g. simple, múltiple -con imputaciones iniciales y re-imputaciones)</t>
  </si>
  <si>
    <t>Imputaciones automáticas de costes actuales en diferentes niveles del libro de cuentas</t>
  </si>
  <si>
    <t>Múltiples métodos de imputación automática</t>
  </si>
  <si>
    <t xml:space="preserve">Soporta imputación de gastos generales, interompany y transacciones </t>
  </si>
  <si>
    <t xml:space="preserve">Reasignación de imputaciones definidas por el usuario </t>
  </si>
  <si>
    <t xml:space="preserve">Revisar, corregir o borrar imputaciones -sujeto a aprobación </t>
  </si>
  <si>
    <t xml:space="preserve">Control de auditoría de las imputaciones </t>
  </si>
  <si>
    <t>Gestión de Cuentas</t>
  </si>
  <si>
    <t xml:space="preserve">Comparación automática de real vs prespuestos, con desviaciones, por período fiscal </t>
  </si>
  <si>
    <t xml:space="preserve">Comparación del actual + presupuesto resto del año vs previsión año completo, con desviaciones/balance hasta el objetivo calculado automáticamente.  </t>
  </si>
  <si>
    <t>Proceso de costes flexible, incluyendo:</t>
  </si>
  <si>
    <t>- coste estándar</t>
  </si>
  <si>
    <t>- coste estándar flexible</t>
  </si>
  <si>
    <t>- coste real</t>
  </si>
  <si>
    <t>- coste marginal</t>
  </si>
  <si>
    <t>- coste promedio</t>
  </si>
  <si>
    <t>- coste basado en actividad</t>
  </si>
  <si>
    <t xml:space="preserve">- con reconciliación automática con el coste estándar </t>
  </si>
  <si>
    <t xml:space="preserve">- con reconcilicación automática con el coste real </t>
  </si>
  <si>
    <t xml:space="preserve">Gestión completa de métodos de devengo y adelantos, transacciones, procesamiento y documentación </t>
  </si>
  <si>
    <t>Devengos y adelantos automáticos activados en base a diferentes variables. Por ejemplo:</t>
  </si>
  <si>
    <t>- ejecución del servicio</t>
  </si>
  <si>
    <t xml:space="preserve">- variables del contrato / pedido </t>
  </si>
  <si>
    <t>- variables temporales</t>
  </si>
  <si>
    <t>- variables de nivel de compromiso</t>
  </si>
  <si>
    <t>Costes e ingresos imputados usando múltiples métodos pre-definidos</t>
  </si>
  <si>
    <t xml:space="preserve">Análisis de tendencia de cualquier balance de cuenta, transacciones </t>
  </si>
  <si>
    <t xml:space="preserve">Análisis del rendimiento de la gestión corporativa y reporting en el sistema contable </t>
  </si>
  <si>
    <t>Análisis de costos</t>
  </si>
  <si>
    <t xml:space="preserve">Análisis de costos por unidad de negocio, línea de negocio, centro de coste, proyecto -basado en la estructura del plan de cuentas </t>
  </si>
  <si>
    <t>Análisis de funciones de coste</t>
  </si>
  <si>
    <t xml:space="preserve">Períodos de tiempo configurables. E.g. por mes, año o año fiscal </t>
  </si>
  <si>
    <t xml:space="preserve">Análisis nivel de actividad </t>
  </si>
  <si>
    <t>Múltiples métricas e.g. calidad del servicio, progreso</t>
  </si>
  <si>
    <t>Identificar, analizar y controlar los factores de costo</t>
  </si>
  <si>
    <t>Identificar tendencias de costo -para facilitar la pronta resolución</t>
  </si>
  <si>
    <t>Comparativas configurables. E.g. con el año anterior, con la previsión, planes</t>
  </si>
  <si>
    <t xml:space="preserve">Comparativa de costes con otros índices internos/externos </t>
  </si>
  <si>
    <t>Múltiples análisis de producto y servicio</t>
  </si>
  <si>
    <t xml:space="preserve">Análisis de producto y servicio </t>
  </si>
  <si>
    <t>Volumen de ventas, ingresos, costos, rentabilidad analizada por:</t>
  </si>
  <si>
    <t>- períodos de tiempo personalizables. i.e. semana, mes, trimestre, año hasta hoy, año</t>
  </si>
  <si>
    <t xml:space="preserve">- vs año anterior </t>
  </si>
  <si>
    <t>- departamento, business unit, equipo comercial</t>
  </si>
  <si>
    <t xml:space="preserve">- líneas de producto, marca, producto/servicio individual </t>
  </si>
  <si>
    <t>- rotación inventario</t>
  </si>
  <si>
    <t>- clientes</t>
  </si>
  <si>
    <t xml:space="preserve">- múltiples indicadores como pedidos, ventas facturadas, descuentos (%), comisiones (%), beneficio bruto </t>
  </si>
  <si>
    <t>- conversión de ventas</t>
  </si>
  <si>
    <t>- kpi's y comparación con los kpi's previstos</t>
  </si>
  <si>
    <t xml:space="preserve">- beneficio bruto, rango y % sobre ventas </t>
  </si>
  <si>
    <t xml:space="preserve">Múltiples cálculos de margen de rentabilidad de productos / servicios. E.g. márgenes después de: </t>
  </si>
  <si>
    <t xml:space="preserve">- costo directo del a venta, como descuentos, envíos, comisiones </t>
  </si>
  <si>
    <t xml:space="preserve">- costos indirectos, como marketing, equipo comercial </t>
  </si>
  <si>
    <t xml:space="preserve">- costo del producto / servicio, como materiales, mano de obra </t>
  </si>
  <si>
    <t>Análisis del Cliente</t>
  </si>
  <si>
    <t xml:space="preserve">Analiza cliente - compras, historial de servicio posventa, satisfacción, rentabilidad </t>
  </si>
  <si>
    <t xml:space="preserve">Análisis detallado rentabilidad cliente  </t>
  </si>
  <si>
    <t xml:space="preserve">identifica y analiza los clientes más importantes, segmentos de clientes </t>
  </si>
  <si>
    <t xml:space="preserve">Analiza el comportamiento del consumidor. E.g. preferencias, prioridades, patrones de compra / tendencias, actividad </t>
  </si>
  <si>
    <t xml:space="preserve">Segmenta la base de datos de clientes existentes para una oferta personalizada de productos / servicios </t>
  </si>
  <si>
    <t xml:space="preserve">Analiza valores cliente e.g. valor potencial y valor de todo su ciclo de vida </t>
  </si>
  <si>
    <t>Compara el valor de vida de un cliente vs. costes de adquisición nuevo cliente</t>
  </si>
  <si>
    <t xml:space="preserve">Análisis y optimización del portfolio de clientes </t>
  </si>
  <si>
    <t>Identifica tendencias basadas en información histórica y presente</t>
  </si>
  <si>
    <t xml:space="preserve">Múltiples evaluaciones del cliente, incluyendo: </t>
  </si>
  <si>
    <t xml:space="preserve">- Perfil del cliente. E.g. análisis ABC </t>
  </si>
  <si>
    <t xml:space="preserve">- puntuación clientes. E.g. evaluación del atractivo general de un cliente, fortaleza de la relación </t>
  </si>
  <si>
    <t xml:space="preserve">- contribución del cliente a una linea de negocio </t>
  </si>
  <si>
    <t xml:space="preserve">- gasto en servicio a nivel total y unitario </t>
  </si>
  <si>
    <t>Informes Libro Mayor</t>
  </si>
  <si>
    <t>Informes flexibles para adaptarse a las reglas tributarias cambiantes</t>
  </si>
  <si>
    <t xml:space="preserve">Paquete de informes estándar del Libro mayor, que pueda ser configurable, usado, guardado y reutilizado, incluyendo: </t>
  </si>
  <si>
    <t xml:space="preserve">- sumas y saldos, detalle y análisis </t>
  </si>
  <si>
    <t xml:space="preserve">- Ingresos y gastos, abreviada, por unidad de negocio, departamento </t>
  </si>
  <si>
    <t>- Cuenta de pérdidas y ganancias, consolidada, abreviada, por unidad de negocio, centro de coste, producto, región</t>
  </si>
  <si>
    <t>- balance abreviado y detallado</t>
  </si>
  <si>
    <t xml:space="preserve">- comparación balance año o período anterior </t>
  </si>
  <si>
    <t xml:space="preserve">- balances, como apertura y cierre en un momento determinado </t>
  </si>
  <si>
    <t xml:space="preserve">- cuentas consolidadas del período actual y anteriores </t>
  </si>
  <si>
    <t>- informes consolidados antes y después de operaciones empresariales dadas de baja</t>
  </si>
  <si>
    <t xml:space="preserve">- Informe y análisis flujo de caja </t>
  </si>
  <si>
    <t xml:space="preserve">- Informes segmentados (primario y secundario) e.g. por ubicación geográfica y por producto / servicio </t>
  </si>
  <si>
    <t xml:space="preserve">- cuentas financieras y gestión mensual </t>
  </si>
  <si>
    <t xml:space="preserve">- informes por centro de coste, proyecto, actividad </t>
  </si>
  <si>
    <t>- Informes análisis gastos generales</t>
  </si>
  <si>
    <t>- estado gastos generales / costos</t>
  </si>
  <si>
    <t xml:space="preserve">- actual versus budget, y variaciones (en importe y porcentaje) </t>
  </si>
  <si>
    <t>- actual versus previsión, y variaciones</t>
  </si>
  <si>
    <t xml:space="preserve">- año hasta la fecha (real) vs año anterior (real), y variaciones </t>
  </si>
  <si>
    <t>- superávit/déficit vs. límites de efectivo</t>
  </si>
  <si>
    <t xml:space="preserve">- informe excepciones de artículos que sobrepasan el presupuesto o previsión </t>
  </si>
  <si>
    <t>- capital de trabajo</t>
  </si>
  <si>
    <t>- informe comprometido</t>
  </si>
  <si>
    <t xml:space="preserve">- real y comprometido vs presupuesto </t>
  </si>
  <si>
    <t>- histórico y lista de transacciones</t>
  </si>
  <si>
    <t>- lista diarios</t>
  </si>
  <si>
    <t>- deuda mala</t>
  </si>
  <si>
    <t xml:space="preserve">- seguimiento de la depreciación, abreviada y en detalle </t>
  </si>
  <si>
    <t xml:space="preserve">- seguimiento adelanto de gastos, abreviado y detalle </t>
  </si>
  <si>
    <t xml:space="preserve">- plan de cuentas y lista de cuentas, incluyendo nuevas y cerradas </t>
  </si>
  <si>
    <t xml:space="preserve">- Resumen y detalle de cuentas </t>
  </si>
  <si>
    <t xml:space="preserve">- informes de control como transacciones por id de usuario / fechas, totales agrupados </t>
  </si>
  <si>
    <t xml:space="preserve">- informes de rechazos y errores </t>
  </si>
  <si>
    <t>- Informes estadísticos</t>
  </si>
  <si>
    <t xml:space="preserve">- Informes imputación </t>
  </si>
  <si>
    <t>- informes reconciliación</t>
  </si>
  <si>
    <t>- imputaciones sin saldo</t>
  </si>
  <si>
    <t>- origen de las imputaciones</t>
  </si>
  <si>
    <t>- imputaciones planificadas/no previstas</t>
  </si>
  <si>
    <t>- informes seguimiento auditoría</t>
  </si>
  <si>
    <t>Sub Total - Libro Mayor</t>
  </si>
  <si>
    <t>Cuentas bancarias</t>
  </si>
  <si>
    <t>Número ilimitado de libros de caja, cuentas bancarias y tipos (cheque, depósito, etc)</t>
  </si>
  <si>
    <t>Número ilimitado de cuentas de caja, caja chica, tarjeta de débito/crédito</t>
  </si>
  <si>
    <t xml:space="preserve">Número ilimitado de cuentas de propiedad individual </t>
  </si>
  <si>
    <t>2.1.11.1</t>
  </si>
  <si>
    <t>2.1.11.2</t>
  </si>
  <si>
    <t>2.1.11.3</t>
  </si>
  <si>
    <t>2.1.11.4</t>
  </si>
  <si>
    <t>2.1.11.5</t>
  </si>
  <si>
    <t xml:space="preserve">Rectificación cuentas bancarias -sujeto a aprobación </t>
  </si>
  <si>
    <t xml:space="preserve">Diferentes cuentas para diferentes funciones e.g. cuentas a pagar, nóminas, cuentas a cobrar </t>
  </si>
  <si>
    <t>Cuentas bancarias multi-divisa (GBP, EUR)</t>
  </si>
  <si>
    <t>Consolidación cuentas bancarias y caja</t>
  </si>
  <si>
    <t xml:space="preserve">Procesamiento y consolidación multi-empresa de todas las cuentas bancarias y de caja de la compañía </t>
  </si>
  <si>
    <t xml:space="preserve">Múltiples libros de caja chica, ejecutados como libros de caja del banco </t>
  </si>
  <si>
    <t>Un libro de caja por cuenta bancaria</t>
  </si>
  <si>
    <t xml:space="preserve">Controles y proteccion del fraude. E.g. </t>
  </si>
  <si>
    <t xml:space="preserve">- firmas autorizadas y niveles de autorización </t>
  </si>
  <si>
    <t xml:space="preserve">- valor máximo de la transacción </t>
  </si>
  <si>
    <t xml:space="preserve">- el sistema controla el último número de cheque y de depósito para cada cuenta </t>
  </si>
  <si>
    <t xml:space="preserve">- fichero de pago enviado al banco, listado de chques e importes a pagar </t>
  </si>
  <si>
    <t xml:space="preserve">- alertas e informes configurables </t>
  </si>
  <si>
    <t>Transacciones</t>
  </si>
  <si>
    <t xml:space="preserve">Vinculado en tiempo real con el libro diario </t>
  </si>
  <si>
    <t xml:space="preserve">Recibos y pagos multi-divisa </t>
  </si>
  <si>
    <t xml:space="preserve">Recibos y pagos procesados automáticamente desde la imputación a cuentas a cobrar, cuentas a pagar, nóminas… </t>
  </si>
  <si>
    <t xml:space="preserve">Aceptar pagos y recibos que no se hayan registrado en otros módulos </t>
  </si>
  <si>
    <t>Múltiples métodos de cobro efectivo eg EFT, BACS, cheque, etc</t>
  </si>
  <si>
    <t xml:space="preserve">Recibí automatizado para cheques y pagos recibidos </t>
  </si>
  <si>
    <t xml:space="preserve">Registro de cheques rechazados /sin fondos, para su resolucion por cuentas a cobrar </t>
  </si>
  <si>
    <t xml:space="preserve">Códigos de transacción y libro mayor configurables para las diferentes transacciones </t>
  </si>
  <si>
    <t>Pagos de caja chica imputados a costes / libro mayor</t>
  </si>
  <si>
    <t xml:space="preserve">Transferencia de fondos entre cuentas </t>
  </si>
  <si>
    <t xml:space="preserve">Cálculos automáticos para maximizar el uso de fondos y/o transferencia de fondos a cuentas de mayor rentabilidad </t>
  </si>
  <si>
    <t xml:space="preserve">Múltiples cálculos de préstamos/financiaciones, monitorización y detalles del préstamo </t>
  </si>
  <si>
    <t xml:space="preserve">Imputar efectivo en diferentes períodos e.g. fin de mes </t>
  </si>
  <si>
    <t xml:space="preserve">Gestionar pagos de períodos futuros </t>
  </si>
  <si>
    <t xml:space="preserve">Cálculo automático de pérdidas/ganancias por tipo de cambio </t>
  </si>
  <si>
    <t xml:space="preserve">Ajustes variaciones de moneda, registrado en el libro mayor </t>
  </si>
  <si>
    <t xml:space="preserve">Número de decimales y reglas de redondeo flexibles </t>
  </si>
  <si>
    <t>Gestión de compras anticipadas en moneda extranjera</t>
  </si>
  <si>
    <t xml:space="preserve">Comisiones en moneda extranjera </t>
  </si>
  <si>
    <t xml:space="preserve">Múltiples métodos de pago e.g. EFT, ACH, BACS, CHAPS, remesas, transferencia, tarjeta de crédito, efectivo, etc </t>
  </si>
  <si>
    <t>Numeración y registro automático de los pagos realizados (en total o por método de pago)</t>
  </si>
  <si>
    <t>Anular transacción(s)</t>
  </si>
  <si>
    <t xml:space="preserve">Interfaz electrónico seguro con los bancos </t>
  </si>
  <si>
    <t>Seguridad, encriptación y protección de las cuentas y transacciones bancarias adicional y configurable</t>
  </si>
  <si>
    <t xml:space="preserve">Definir código enrutado y detalles de la banca electrónica (para procesar las transacciones) </t>
  </si>
  <si>
    <t>Transferencia Electrónica de Fondos (EFT)</t>
  </si>
  <si>
    <t xml:space="preserve">Envío de fondos a proveedores, empleados, clientes y otras cuentas bancarias externas </t>
  </si>
  <si>
    <t xml:space="preserve">Transferencias dentro de la organización. E.g. diferentes cuentas bancarias de la empresa </t>
  </si>
  <si>
    <t xml:space="preserve">Seguimiento del pago electrónico </t>
  </si>
  <si>
    <t xml:space="preserve">Reconciliación banca electrónica </t>
  </si>
  <si>
    <t>Reconciliación</t>
  </si>
  <si>
    <t xml:space="preserve">Reconciliación bancaria multi-divisa </t>
  </si>
  <si>
    <t xml:space="preserve">Alimentación electrónica automática de los detalles de la cuenta bancaria </t>
  </si>
  <si>
    <t>Banca electrónica</t>
  </si>
  <si>
    <t>Registra los detalles del extracto bancario con verificación de saldo en ejecución</t>
  </si>
  <si>
    <t>Soporta extractos bancarios en múltiples formatos eg XML, CSV, personalizado</t>
  </si>
  <si>
    <t>Número de referencia, fecha y descripción del extracto definido por el usuario</t>
  </si>
  <si>
    <t>Reconciliación en cualquier fecha. E.g. fin del período o dentro del periodo cuando se recibe el extracto</t>
  </si>
  <si>
    <t xml:space="preserve">Reconciliación bancaria automática - mapear las entradas del libro de caja por fecha e importe o usando reglas definidas y niveles de tolerancia-. </t>
  </si>
  <si>
    <t>Alertas de reconciliación configurables. E.g. cargos rechazados, extractos inexistentes, errores</t>
  </si>
  <si>
    <t>Reconciliar pagos e ingresos diversos</t>
  </si>
  <si>
    <t>Reconciliación manual</t>
  </si>
  <si>
    <t>Ajustes, transferencias y correcciones manuales</t>
  </si>
  <si>
    <t>Niveles de tolerancia definidos por el usuario y contabilización de importes tolerados</t>
  </si>
  <si>
    <t>Corrección de la reconciliación en las líneas del extracto</t>
  </si>
  <si>
    <t>Seguimiento de auditoría para verificar la corrección de errores</t>
  </si>
  <si>
    <t>Previsión de efectivo</t>
  </si>
  <si>
    <t>Previsión efectivo de las unidades de negocio en cualquier periodo de tiempo</t>
  </si>
  <si>
    <t>Plantillas de previsión de efectivo configurables</t>
  </si>
  <si>
    <t xml:space="preserve">Previsión de efectivo basada en: </t>
  </si>
  <si>
    <t>- pedidos futuros, facturas abiertas y compras propuestas, por ejemplo, del procesamiento de pedidos de venta, facturación, procesamiento de pedidos de compra</t>
  </si>
  <si>
    <t>- transacciones ingresos y pagos históricos. E.g. cuentas a pagar, cuentas a cobrar, nóminas, libro mayor, coste laboral…</t>
  </si>
  <si>
    <t>Mejoras de la previsión configurables. e.g. utilizando términos de pago variables, para facturas de clientes, órdenes de compra / venta</t>
  </si>
  <si>
    <t>Correcciones de la previsión de efectivo manuales / definidas por el usuario</t>
  </si>
  <si>
    <t>Consultas e informes del libro de caja</t>
  </si>
  <si>
    <t xml:space="preserve">Paquete de informes estándar y consultas incluyendo: </t>
  </si>
  <si>
    <t>- vista del balance actual, no-reconciliado</t>
  </si>
  <si>
    <t>- resúmenes de las cuentas bancarias, períodos, balances de apertura y cierre, balance medio diario, coste de los fondos, transacciones de débito y crédito</t>
  </si>
  <si>
    <t>- cuenta de control bancaria, ajustada por partidas pendientes</t>
  </si>
  <si>
    <t>- pagos y recepciones, por tipo de pago / recepción</t>
  </si>
  <si>
    <t xml:space="preserve">- Cheques pendientes y cerrados (para pagos y cobros) </t>
  </si>
  <si>
    <t>- transferencias entre cuentas</t>
  </si>
  <si>
    <t>- gmovimientos bancarios grupo</t>
  </si>
  <si>
    <t>- Proyecciones flujo de caja futuro</t>
  </si>
  <si>
    <t>- Perfiles de pago</t>
  </si>
  <si>
    <t>- transacciones disponibles para reconciliación</t>
  </si>
  <si>
    <t>- transacciones reconciliadas</t>
  </si>
  <si>
    <t>- transacciones no conciliadas (conceptos del extracto y movimientos de caja sin emparejar)</t>
  </si>
  <si>
    <t>Sub Total - Libro de Caja</t>
  </si>
  <si>
    <t>Gestión de Pedidos</t>
  </si>
  <si>
    <t>Usar los contratos para generar y cumplimentar automáticamente el pedido</t>
  </si>
  <si>
    <t>Usar los presupuestos para generar y cumplimentar automaticamente contratos</t>
  </si>
  <si>
    <t>Propuestas de pedido para generar y cumplimentar automaticamente un presupuesto</t>
  </si>
  <si>
    <t>Usa el pedido para generar y cumplimentar automáticamente la factura</t>
  </si>
  <si>
    <t>Documentación del proceso de pedido manual en cualquier etapa, crea automáticamente documentación para la siguiente etapa en proceso</t>
  </si>
  <si>
    <t xml:space="preserve">Flujo de revisión y aprobación de todos los documentos adjuntos al pedido </t>
  </si>
  <si>
    <t>Los datos relevantes se transfieren automáticamente a los documentos del pedido</t>
  </si>
  <si>
    <t>Gestión de Propuestas</t>
  </si>
  <si>
    <t>Plantillas pre-configuradas y modificables para propuestas de venta y presentaciones</t>
  </si>
  <si>
    <t xml:space="preserve">Personalización en base a los requisitos individuales, basado en el interés del cliente, competidores, motivos de decisión y otros elementos conocidos </t>
  </si>
  <si>
    <t xml:space="preserve">Opción de incluir con la propuesta -con plantillas personalizables- carta de presentación, presupuesto, información comercial, preguntas y respuestas u otros documentos almacenados </t>
  </si>
  <si>
    <t>Formularios y documentos para el cierre administrativo de ventas personalizables e ilimitados</t>
  </si>
  <si>
    <t>Gestión de Presupuestos</t>
  </si>
  <si>
    <t>Gestionar cualquier número de respuestas a solicitudes de presupuesto (RFQ) de cualquier número de clientes potenciales</t>
  </si>
  <si>
    <t>Categorías y tipos para clasificar presupuestos y RFQ configurables</t>
  </si>
  <si>
    <t>Múltiples estados de presupuesto. E.g. en proceso, respuesta enviada, convertido a pedido</t>
  </si>
  <si>
    <t>Generar automáticamente presupuestos para las propuestas y nuevas oportunidades</t>
  </si>
  <si>
    <t>Transferir la solicitud automáticamente al equipo adecuado para responder</t>
  </si>
  <si>
    <t>Rápida creación de nuevos presupuestos</t>
  </si>
  <si>
    <t>Múltiples plantillas de presupuesto configurables</t>
  </si>
  <si>
    <t>Replicar presupuestos</t>
  </si>
  <si>
    <t>Cabeceras y detalle de líneas ilimitado</t>
  </si>
  <si>
    <t>Múltiples campos en el presupuesto para los diferentes receptores eg solicitado por, facturar a, enviar a</t>
  </si>
  <si>
    <t>Contiene detalles tipo e.g. Nombre del cliente, nombre del contacto, múltiples direcciones, términos de pago…</t>
  </si>
  <si>
    <t>Fácil selección de detalles del producto/servicio -acceso a búsquedas rápidas, desplegables, listas de precio…</t>
  </si>
  <si>
    <t xml:space="preserve">Incluye los códigos de artículos de inventario, descripciones, códigos de barra del cliente (si está disponible) </t>
  </si>
  <si>
    <t>Reglas de negocio configurables para los productos relacionados</t>
  </si>
  <si>
    <t>Opciones de precio múltiples y multi-divisa</t>
  </si>
  <si>
    <t>Múltiples opciones de descuento</t>
  </si>
  <si>
    <t>Cálculos de margen automáticos</t>
  </si>
  <si>
    <t>Corrección manual de precios y descuentos -sujeto a autorización</t>
  </si>
  <si>
    <t>Fechas de vencimiento de los presupuestos configurable</t>
  </si>
  <si>
    <t>Revisar, rectificar y autorizar presupuestos antes de enviar al cliente</t>
  </si>
  <si>
    <t>Verificar automáticamente que los presupuestos están completos y son precisos</t>
  </si>
  <si>
    <t>Numeración automática de presupuestos</t>
  </si>
  <si>
    <t>Posibilidad de enviar por email -como PDF u otro adjunto-, fax, EDI, imprimir</t>
  </si>
  <si>
    <t>Acuse de recibo -del presupuesto- del cliente potencial</t>
  </si>
  <si>
    <t>Comparar presupuestos línea a línea, por cliente o con otros presupuestos</t>
  </si>
  <si>
    <t>Análisis de presupuestos, probabilidad de conversión</t>
  </si>
  <si>
    <t>Presupuestos ganados o perdidos</t>
  </si>
  <si>
    <t>Análisis personalizable de las razones de no conversión de un presupuesto</t>
  </si>
  <si>
    <t>Presupuestos cancelados, códigos de los motivos y notas</t>
  </si>
  <si>
    <t>Seguimiento de los presupuestos / RFQ</t>
  </si>
  <si>
    <t>Creación de nuevas cuentas de cliente cuando se genera un pedido - con aprobación</t>
  </si>
  <si>
    <t>Presupuesto producido a partir de inventario agregado o inventario de producto predefinido</t>
  </si>
  <si>
    <t>Venta cruzada e incremental</t>
  </si>
  <si>
    <t>Facilita la venta cruzada e incremental con artículos, accesorios, servicios de mayor valor</t>
  </si>
  <si>
    <t>Vinculación configurable a artículos, accesorios y servicios adicionales, por tipo de inventario, producto terminado o servicio</t>
  </si>
  <si>
    <t>Propuesta automática de artículos adicionales e.g. en el presupuesto, la gestión del pedido, factura, o en el carrito de compra web</t>
  </si>
  <si>
    <t>Visualización de artículos para potencial venta incremental o cruzada para cada articulo pedido o facturado</t>
  </si>
  <si>
    <t xml:space="preserve">Acceso a comparativas de producto, información detallada, ofertas especiales y descuentos </t>
  </si>
  <si>
    <t>Información mostrada configurable</t>
  </si>
  <si>
    <t xml:space="preserve">Fácil incorporación de artículos para la venta incremental / cruzada en ub pedido o factura y actualización automática del pedido/factura si se añaden. </t>
  </si>
  <si>
    <t>Precios</t>
  </si>
  <si>
    <t xml:space="preserve">Precios de productos/servicios consistentes y coherentes en todos los canales de venta y a lo largo de todo el proceso, de la propuesta, pasando por el presupuesto y pedido, a la facturación </t>
  </si>
  <si>
    <t>Múltiples precios y reglas de descuento definibles por el usuario</t>
  </si>
  <si>
    <t>Reglas flexibles para el cambio de precio e.g. debido a cambios en los costes o circunstancias</t>
  </si>
  <si>
    <t>Variaciones de precio /descuentos flexible -sujeta a aprobaciòn</t>
  </si>
  <si>
    <t>Posibilidad de corregir precios / descuentos e.g. por artículo, por grupo de artículos o para todos los artículos</t>
  </si>
  <si>
    <t>Diferentes tarifas por cliente, ubicación y línea de negocio</t>
  </si>
  <si>
    <t>Tarifas y descuentos con decimales</t>
  </si>
  <si>
    <t>Redondeo de los precios publicados al número entero más cercano</t>
  </si>
  <si>
    <t>Posibilidad de corregir el IVA, reglas impositivas y porcentajes -sujeto a aprobación</t>
  </si>
  <si>
    <t>Modificación de precios / descuentos en moneda, o % de incremento</t>
  </si>
  <si>
    <t>Precios y descuentos con fechas de validez personalizables</t>
  </si>
  <si>
    <t>Corrección manual de precios/descuentos</t>
  </si>
  <si>
    <t xml:space="preserve">Diferentes permisos para permitir variar precios/descuentos al generar un presupuesto o un pedido -dentro de los límites autorizados </t>
  </si>
  <si>
    <t>Cálculo del margen de beneficio - en importe y %, por artículo</t>
  </si>
  <si>
    <t>Gestiona diferentes tarifas, métodos de cálculo de precio y opciones</t>
  </si>
  <si>
    <t>- Tarifas de precio de artículos</t>
  </si>
  <si>
    <t>- precio mínimo como coste+, o precio como % del coste</t>
  </si>
  <si>
    <t>- precios promocionales</t>
  </si>
  <si>
    <t>- precios por matriz</t>
  </si>
  <si>
    <t>- reglas de precios compuestos</t>
  </si>
  <si>
    <t>- precios en base a atributos</t>
  </si>
  <si>
    <t>- precios agregados</t>
  </si>
  <si>
    <t>- precios desagregados</t>
  </si>
  <si>
    <t>- recargo por paquete dividido</t>
  </si>
  <si>
    <t>- precio total del paquete</t>
  </si>
  <si>
    <t>- precios especiales por ubicación, grupo de cliente o tipo de artículo</t>
  </si>
  <si>
    <t>- último pedido o precio cobrado por cliente</t>
  </si>
  <si>
    <t>- sin cargo</t>
  </si>
  <si>
    <t>- precio con y sin IVA</t>
  </si>
  <si>
    <t>Precios compuestos, para fines de facturación prorrateada, según elementos de hora, día, semana, mes y año, preestablecidos para generar facturación</t>
  </si>
  <si>
    <t>Precio aplicado al presupuesto, contrato, pedido y facturación</t>
  </si>
  <si>
    <t>Múltiples opciones de descuento. E.g. por volumen, especiales, tarifa plana, por paquete completo, por grupo de producto, valor del pedido…</t>
  </si>
  <si>
    <t>Opciones de descuento promocional flexible e.g. % precio, reducción, un solo uso, fecha de caducidad…</t>
  </si>
  <si>
    <t>Venta por cupones</t>
  </si>
  <si>
    <t>Contratos</t>
  </si>
  <si>
    <t>Gestionar contratos: contratos propuestos y acordados, entrega de productos / servicios, cambios de servicios, anexos, enmiendas, cancelaciones, renovaciones.</t>
  </si>
  <si>
    <t>Gestionar múltiples y complejos contratos, por ejemplo, cargos por servicio, servicio de soporte, mantenimiento, acuerdos de nivel de servicio, alquileres, uso, cadenas de tiendas y acuerdos de riesgo compartido</t>
  </si>
  <si>
    <t>Múltiples tipos de contrato, e.g. tiempo (horas, días, semanas, meses, kilos), importe, por incidente.</t>
  </si>
  <si>
    <t>Múltiples cantidades e.g. 500 horas, 20 días, 1 semana, mes, unidades, sesiones, peso</t>
  </si>
  <si>
    <t>Gestionar aprobación de contratos</t>
  </si>
  <si>
    <t>Conversión automática de pujas/prespuestos ganados en contratos</t>
  </si>
  <si>
    <t>Posibilidad de copiar y modificar, guardar y reutilizar contratos anteriores.</t>
  </si>
  <si>
    <t>Recoge detalles del contrato ilimitados, por ejemplo: nombre de la cuenta, detalles del cliente, fechas múltiples (compra realizada, fecha de inicio, vencimiento, período de gracia, renovación), duración del contrato, saldo restante, período de notificación y fecha de revisión, notificación de aumento de precio, enmiendas para compras adicionales, período de pago, plazos vencidos, valor de ventas (contrato), detalles de administración, condiciones de pago, apéndices de cambios en los servicios, producto</t>
  </si>
  <si>
    <t>Recoge detalles clave del contrato,e.g., qué está cubierto.</t>
  </si>
  <si>
    <t>Numeración automática y personalizable del contrato</t>
  </si>
  <si>
    <t>Soporta firma digital</t>
  </si>
  <si>
    <t>Seguimiento, actualización y visibilidad de la información del contrato</t>
  </si>
  <si>
    <t xml:space="preserve">Generación automática del pedido desde el contrato </t>
  </si>
  <si>
    <t>Transferencia automática de datos relevantes al pedido</t>
  </si>
  <si>
    <t>Contrato(s) vinculados a pedido(s)</t>
  </si>
  <si>
    <t>- los contrato(s) generan múltiples pedidos</t>
  </si>
  <si>
    <t>- los contratos son tipos de acuerdos directos, por ejemplo. Pago privado de varios tipos</t>
  </si>
  <si>
    <t>- los contratos son el acuerdo tipo,e.g. con la autoridad local, autoridad sanitaria local</t>
  </si>
  <si>
    <t xml:space="preserve">- cada línea de crédito tiene vinculados pedidos para cada línea de negocio </t>
  </si>
  <si>
    <t xml:space="preserve">Plantillas de contrato personalizables que facilitan el proceso de pedido y facturación </t>
  </si>
  <si>
    <t xml:space="preserve">Contratos validados automáticamente y probados para verificar que estén completos para su procesamiento </t>
  </si>
  <si>
    <t>Penalización de incumplimiento de contrato personalizable y automática</t>
  </si>
  <si>
    <t>Renovación automática de contratos</t>
  </si>
  <si>
    <t>Generación del sistema de alerta / notificación por email antes de la fecha de vencimiento del contrato</t>
  </si>
  <si>
    <t>Crea, gestiona y actualiza automáticamente los contratos de servicio sobre la venta de bienes y servicios</t>
  </si>
  <si>
    <t>Cálculo automático del derecho de contrato restante</t>
  </si>
  <si>
    <t xml:space="preserve">Monitoriza el uso del paquete de servicio, con varias unidades de medida </t>
  </si>
  <si>
    <t>Diferentes precios establecidos por códigos, cantidades, unidades de medida, especificaciones. E.g. hora de servicio</t>
  </si>
  <si>
    <t>Permite la cancelación de artículos de un contrato</t>
  </si>
  <si>
    <t>Monitoriza el uso en un período de tiempo</t>
  </si>
  <si>
    <t>Verificación automatizada de servicios incluidos</t>
  </si>
  <si>
    <t>Mantenimiento del historial de contratos</t>
  </si>
  <si>
    <t>3.5.29.1</t>
  </si>
  <si>
    <t>3.5.29.2</t>
  </si>
  <si>
    <t>3.5.29.3</t>
  </si>
  <si>
    <t>3.5.29.4</t>
  </si>
  <si>
    <t>3.5.29.5</t>
  </si>
  <si>
    <t>3.5.29.6</t>
  </si>
  <si>
    <t>3.5.29.7</t>
  </si>
  <si>
    <t>3.5.29.8</t>
  </si>
  <si>
    <t>3.5.29.9</t>
  </si>
  <si>
    <t>3.5.29.10</t>
  </si>
  <si>
    <t>3.5.29.11</t>
  </si>
  <si>
    <t>La tarifa contratada predefinida se actualiza automáticamente utilizando numerosos métodos (grupos, líneas de negocio, clientes individuales, a nivel nacional)</t>
  </si>
  <si>
    <t>Seguimiento y análisis de los contratos por:</t>
  </si>
  <si>
    <t xml:space="preserve">- pedidos para contratos nuevos, renovados o adicionales </t>
  </si>
  <si>
    <t>- Vencimientos y renovaciones de contratos</t>
  </si>
  <si>
    <t xml:space="preserve">- ubicación </t>
  </si>
  <si>
    <t>- equipo comercial, departamento, business unit</t>
  </si>
  <si>
    <t>- Cliente, grupo, business unit, ubicación</t>
  </si>
  <si>
    <t>- productos / servicios y garantías</t>
  </si>
  <si>
    <t>- presupuestos</t>
  </si>
  <si>
    <t>- pedidos de venta</t>
  </si>
  <si>
    <t>- líneas de negocio</t>
  </si>
  <si>
    <t>- cliente primario</t>
  </si>
  <si>
    <t>- línea de crédito contractual aprobada</t>
  </si>
  <si>
    <t>Conversión de presupuestos en contratos</t>
  </si>
  <si>
    <t>Uso de los contratos aprobados para crear pedidos</t>
  </si>
  <si>
    <t>Datos relevantes transferidos al pedido</t>
  </si>
  <si>
    <t>Contratos vinculados a pedidos</t>
  </si>
  <si>
    <t>Baja de artículos contratados</t>
  </si>
  <si>
    <t>Muestra el balance de las líneas de crédito con el detalle de lo que lleva a la fecha, pasado y compromisos futuros sobre el total del contrato de servicio en una sola pantalla</t>
  </si>
  <si>
    <t>Generación manual o automática del contrato, pedido para eventos recurrentes y vinculado a facturación variable, automatizando la generación de la transacción en base a las tarifas contratadas y los volumenes de EDI enviados</t>
  </si>
  <si>
    <t>Relaciones contractuales padre/hijo tienen diferentes contratos, líneas de negocio, condiciones de crédito que deben gestionarse por el usuario sin cambiar de pantalla</t>
  </si>
  <si>
    <t>Campos ilimitados para actualizar la información de facturación.</t>
  </si>
  <si>
    <t xml:space="preserve">Los términos y tarifas del contrato aplican al pedido y facturación. </t>
  </si>
  <si>
    <t>Pedidos generados desde diferentes canales de venta</t>
  </si>
  <si>
    <t>Pedidos generados con múltiples canales de pago</t>
  </si>
  <si>
    <t>Creación y ejecución de pedidos en tiempo real desde dispositivos móviles</t>
  </si>
  <si>
    <t>La ejecución de pedido debe disparar automáticamente el flujo para descontar la cantidad de la bolsa contratada y comprometer recursos</t>
  </si>
  <si>
    <t>Gestiona diferentes tipos de pedido. e.g. recogida, pedido recurrente (contrato de servicio, suscripción, membresía), cancelación, pedidos programados, pedidos en bloque, envío directo, artículos de inventario y no-inventario, servicios auxiliares, pedidos no contratados, ficticios, pedidos internos...</t>
  </si>
  <si>
    <t>3.6.33.1</t>
  </si>
  <si>
    <t>3.6.33.2</t>
  </si>
  <si>
    <t>3.6.33.3</t>
  </si>
  <si>
    <t xml:space="preserve">El sistema gestiona la reserva de servicios como pedidos contractuales </t>
  </si>
  <si>
    <t xml:space="preserve">El sistema soporta pedidos, facturación y cobros de no clientes </t>
  </si>
  <si>
    <t>La ejecución del pedido activará el cobro por domiciliación acordado en el contrato</t>
  </si>
  <si>
    <t>Ejecución de Pedidos</t>
  </si>
  <si>
    <t>Generación de órdenes de compra para cubrir las órdenes de venta</t>
  </si>
  <si>
    <t>Cada libro de pedidos relacionado con la ubicación del inventario propio</t>
  </si>
  <si>
    <t>Múltiples prioridades de pedidos</t>
  </si>
  <si>
    <t>Los pedidos se genera automáticamente a partir del presupuesto / contrato</t>
  </si>
  <si>
    <t>Conversión rápida del presupuesto total o parcial en pedido, y fácil cancelación de pedidos</t>
  </si>
  <si>
    <t>Si aún no es cliente, cambia automáticamente el estatus de cliente (de lead o potencial) al transformar un presupuesto en pedido</t>
  </si>
  <si>
    <t>Facilidad y velocidad para duplicar y editar un pedido anterior o en curso para generar un nuevo pedido</t>
  </si>
  <si>
    <t>Crédito automático a clientes</t>
  </si>
  <si>
    <t>Pedidos base internet / EDI</t>
  </si>
  <si>
    <t>Varias plantillas de pedido, configurables y flexibles en el orden de entrada de datos</t>
  </si>
  <si>
    <t>Capacidad para rectificar pedidos, sujeto a aprobación y seguridad</t>
  </si>
  <si>
    <t>Numeración de pedidos automática</t>
  </si>
  <si>
    <t>Importación de numeración documental</t>
  </si>
  <si>
    <t>Carga  de datos en el pedido. E.g. nombre del cliente, nombre del contacto, dirección de envío, facturación, email, fecha de vencimiento, condiciones de pago, etc</t>
  </si>
  <si>
    <t>Detalles de producto, incluyendo código interno, nombres, descripciones, códigos de cliente / referencia del recambio</t>
  </si>
  <si>
    <t>Selección de detalles del producto mediante búsqueda en las tarifas, inventario, catálogos, pedidos anteriores, ensamblaje o accesorios</t>
  </si>
  <si>
    <t>Cantidad mínima de pedido / importes / otras unidades de medida configurables s</t>
  </si>
  <si>
    <t>Múltiples unidades de medida y recálculo</t>
  </si>
  <si>
    <t>Cálculo automático del peso o número de paquetes</t>
  </si>
  <si>
    <t>Comprobación de inventario automática, incluyendo:</t>
  </si>
  <si>
    <t>- verificar disponibilidad para comprometer</t>
  </si>
  <si>
    <t>- aviso de bajo nivel de inventario</t>
  </si>
  <si>
    <t>- artículo de sustitución cuando aplique</t>
  </si>
  <si>
    <t>Número ilimitado de líneas por pedido, valor de línea y total pedido</t>
  </si>
  <si>
    <t>Rectificación de pedidos para añadir artículos o consolidar pedidos</t>
  </si>
  <si>
    <t>Actualización pedidos en curso</t>
  </si>
  <si>
    <t>Cálculos y opciones múltiples de reembolso</t>
  </si>
  <si>
    <t>Descuento total del pedido / o por línea</t>
  </si>
  <si>
    <t>Margen de beneficio por linea / total pedido</t>
  </si>
  <si>
    <t>Múltiples créditos aplicables al pedido, por línea de negocio</t>
  </si>
  <si>
    <t>Múltiples ubicaciones de servicio, fechas de vencimiento / tiempos, incluyendo envios a diferentes ubicaciones por línea de pedido</t>
  </si>
  <si>
    <t xml:space="preserve">Detalles de envío adicionales y cargos de courier. </t>
  </si>
  <si>
    <t>múltiples términos de pago para pedidos. E.g. factura, tarjeta de crédito, contra reembolso, por línea de negocio y de crédito</t>
  </si>
  <si>
    <t>Alerta automática por artículos y números de pedido duplicados</t>
  </si>
  <si>
    <t>Alerta automática de contratos sin disponibilidad de producto en inventario -entre la fecha de solicitud y la de disponibilidad</t>
  </si>
  <si>
    <t>Permitir duplicar la reserva de inventario entre fechas disponibles -sujeto a autorización</t>
  </si>
  <si>
    <t xml:space="preserve">El pedido genera y envía mensajes, activa y procesa los eventos a realizar para la transación </t>
  </si>
  <si>
    <t>El sistema crea recordatorios automáticos para realizar las tareas y gestiona el envío de documentación y facturación a la ejecución del pedido</t>
  </si>
  <si>
    <t xml:space="preserve">El sistema envía mensajes a los clientes según un ciclo y frecuencia predefinido. </t>
  </si>
  <si>
    <t xml:space="preserve">El sistema genera automáticamente estados de cuentas y envía recordatorios </t>
  </si>
  <si>
    <t>Plantillas de documentos configurables, activadas cuando ocurre determinado evento del flujo</t>
  </si>
  <si>
    <t>El pedido activa acciones ligadas a los términos del contrato</t>
  </si>
  <si>
    <t>Revisa, corrige y autoriza el pedido antes de enviar al cliente</t>
  </si>
  <si>
    <t>Orden de retener o liberar el pedido, incluyendo detalles, enviado al controller o supervisor</t>
  </si>
  <si>
    <t>Creación de cuenta nuevo cliente cuando se genera un pedido -con los permisos adecuados</t>
  </si>
  <si>
    <t>Cancelación de pedidos flexible e.g. cancelar en bloque varios pedidos, cancelación total o parcial de un pedido específico, de líneas del pedido</t>
  </si>
  <si>
    <t>Estado del pedido configurable. E.g. sin procesar; cancelado; entregado parcialmente; facturado</t>
  </si>
  <si>
    <t>Seguimiento de hitos del pedido</t>
  </si>
  <si>
    <t>El cliente puede cumplimentar campos del pedido electrónicamente a través del portal de cliente/self-service</t>
  </si>
  <si>
    <t>El cliente puede cumplimentar campos del pedido ligado a su contrato electrónicamente</t>
  </si>
  <si>
    <t>Diarios de Ventas</t>
  </si>
  <si>
    <t>Múltiples diarios de ventas</t>
  </si>
  <si>
    <t>Diferentes diarios de ventas para diferentes tipos de venta por división, línea de negocio, etc</t>
  </si>
  <si>
    <t>Análisis diario de ventas</t>
  </si>
  <si>
    <t>Las entradas en el diario de ventas actualizan las cuentas a cobrar automáticamente</t>
  </si>
  <si>
    <t>Completar Pedidos</t>
  </si>
  <si>
    <t>A través del inventario propio, con análisis en tiempo real de la situación actual e inventario futuro</t>
  </si>
  <si>
    <t>Múltiples métodos de asignación de artículo. e.g. reserva contra un pedido existente o nuevo, reserva de determinados lotes para un pedido concreto, o artículos asignados por mes y cliente, o sobre inventario planificado futuro, o por prioridad de los pedidos, o manual, o reservas por grupo, reembolsos</t>
  </si>
  <si>
    <t>Gestiona listas de espera de inventario antes de completar el pedido -sujeto a aprobación de fecha de inicio</t>
  </si>
  <si>
    <t xml:space="preserve">A través de compras o envíos directos del proveedor </t>
  </si>
  <si>
    <t>El pedido de ventas genera y gestiona automáticamente los pedidos de compra</t>
  </si>
  <si>
    <t>El pedido de ventas automáticamente abre una solicitud de recursos para el servicio</t>
  </si>
  <si>
    <t>Configuración de Producto</t>
  </si>
  <si>
    <t>Configuración interactiva y validación de lotes</t>
  </si>
  <si>
    <t>Plantillas pre-definidas, configurables para la fabricación/construcción de artículos</t>
  </si>
  <si>
    <t>Listas de opcionales y artículos relacionados pre-definidas</t>
  </si>
  <si>
    <t>Códigos, reglas y flujos predefinidos desde el inventario de producto y configuración</t>
  </si>
  <si>
    <t>El contrato y el pedido de venta pueden añadir múltiples artículos desde la lista predefinida</t>
  </si>
  <si>
    <t>Instrucciones / especificaciones estándar o definidas por el usuario</t>
  </si>
  <si>
    <t>Permite múltipleas alternativas -sujeto a autorización</t>
  </si>
  <si>
    <t>Selección de opciones, artículos de listas, y preguntas al usuario</t>
  </si>
  <si>
    <t>Cuestionarios para determinar el nivel de servicio requerido, ligado a unidad de medida para cotizar, facturación, etc</t>
  </si>
  <si>
    <t>Entrada, revisión, búsqueda y modificación de datos fácil y rápida -antes de confirmar</t>
  </si>
  <si>
    <t>Tras la confirmación - es posible realizar cambios o eliminación de componentes -sujeto a aprobación</t>
  </si>
  <si>
    <t>Envío</t>
  </si>
  <si>
    <t>Envío total o parcial del pedido</t>
  </si>
  <si>
    <t>Artículos no enviados - dejar pendientes de envío, cancelar o poner en backorder</t>
  </si>
  <si>
    <t>Confirmación de envío</t>
  </si>
  <si>
    <t>Niveles de inventario reducidos automáticamente</t>
  </si>
  <si>
    <t>Portal Cliente</t>
  </si>
  <si>
    <t>Un portal para clientes con todos los productos y servicios de la empresa y toda la información que el cliente pueda necesitar</t>
  </si>
  <si>
    <t>Parte de, o complemento de una página de internet corporativa, o web independiente</t>
  </si>
  <si>
    <t>Gestor de Contenido personalizado (CMS)</t>
  </si>
  <si>
    <t>El cliente se registra por procedimiento seguro</t>
  </si>
  <si>
    <t>Servicios de gestión de la autenticación e identidad</t>
  </si>
  <si>
    <t>El acceso del cliente se controla mediante el id, contraseña y preguntas y respuestas específicas</t>
  </si>
  <si>
    <t>El Portal de Cliente incluye:</t>
  </si>
  <si>
    <t>- páginas de cliente personalizadas</t>
  </si>
  <si>
    <t>- Detalles de acceso / contraseña -configurables por el cliente</t>
  </si>
  <si>
    <t>- Pagos de cliente y seguridad de custodia tarjeta de crédito -modificable por el cliente</t>
  </si>
  <si>
    <t>- Detalles de cuenta de cliente, incluyendo extracto, balances, límites de crédito, vencimientos de pago</t>
  </si>
  <si>
    <t>- historial de pedidos</t>
  </si>
  <si>
    <t>- lista de artículos adquiridos de forma habitual. E.g. la semana anterior, mensual o últimas compras</t>
  </si>
  <si>
    <t>- autogestión de la solicitud de presupuestos</t>
  </si>
  <si>
    <t xml:space="preserve">- autogestión para abrir pedidos y pagar </t>
  </si>
  <si>
    <t>- autogestión para generar pedidos y pagos precontratados</t>
  </si>
  <si>
    <t>- estado de los presupuestos, pedidos y pagos</t>
  </si>
  <si>
    <t>- páginas de ayuda y acceso a la base de conocimientos</t>
  </si>
  <si>
    <t>- enlaces a atención al cliente / soporte técnico</t>
  </si>
  <si>
    <t>- pulse para hablar</t>
  </si>
  <si>
    <t>Integración con la web /carrito de compra</t>
  </si>
  <si>
    <t>Integración total</t>
  </si>
  <si>
    <t>- formulario de pedido web seguro vinculado (en tiempo real) al pago seguro con tarjeta de crédito, inventario, descarga y envío automatizado del despacho, gestión del pedido, cuentas a cobrar</t>
  </si>
  <si>
    <t>- pasarela de pagos totalmente integrada en el sistema o conexión con 3º</t>
  </si>
  <si>
    <t>Integración parcial e.g.</t>
  </si>
  <si>
    <t xml:space="preserve">- descarga de pedidos web vía email, HTML / XML (en tiempo real o por lotes) </t>
  </si>
  <si>
    <t>- Ejecución de pedidos semi-automática o manual</t>
  </si>
  <si>
    <t>Autogestión Clientes / Pedidos de venta</t>
  </si>
  <si>
    <t>Los clientes pueden visitar con claves o como invitados (sin registrar)</t>
  </si>
  <si>
    <t>Alta de nuevo cliente, creación de cuenta con datos de acceso, contraseña, etc) antes de poder realizar pedidos</t>
  </si>
  <si>
    <t>Búsqueda de productos/servicios via:</t>
  </si>
  <si>
    <t>- muestra de artículos en base al proceso de solicitud de presupuesto</t>
  </si>
  <si>
    <t>- jerarquía</t>
  </si>
  <si>
    <t>- "búsqueda rápida" o búsqueda por "texto libre" o palabras clave</t>
  </si>
  <si>
    <t>- búsqueda por código de artículo -total o parcial- o descripción</t>
  </si>
  <si>
    <t>Pedir o comprar productos/servicios via:</t>
  </si>
  <si>
    <t>- formularios web seguros o</t>
  </si>
  <si>
    <t>- añadiendo artículos al carrito</t>
  </si>
  <si>
    <t>- Sugerencias de otros productos para venta incremental y cruzada automatizada</t>
  </si>
  <si>
    <t>- automatizado en base a los productos contratados</t>
  </si>
  <si>
    <t>- revisión del pedido antes de la confirmación</t>
  </si>
  <si>
    <t>- pago seguro mediante tarjeta de crédito/débito o solicitud de factura</t>
  </si>
  <si>
    <t>- pagos y detalles de la tarjeta de crédito -modificable por el cliente</t>
  </si>
  <si>
    <t>- detalles de la cuenta, incluyendo extractos, balances, límites de crédito, vencimiento pagos</t>
  </si>
  <si>
    <t>-  Histórico de pedidos</t>
  </si>
  <si>
    <t>- lista de artículos habituales e.g. semanal, mensual o de las últimas compras</t>
  </si>
  <si>
    <t>- autoservicio para hacer pedidos precontratados y pagos</t>
  </si>
  <si>
    <t>Configuración de producto por cliente -para productos más complejos-. E.g.</t>
  </si>
  <si>
    <t>- crear productos personalizados seleccionando opciones o valores pre-definidos</t>
  </si>
  <si>
    <t>- enviar detalles y esquemas de artículos no incluidos en catálogo para su cotización</t>
  </si>
  <si>
    <t>- enviar múltiples pedidos</t>
  </si>
  <si>
    <t>- monitorizar el estado de la producción</t>
  </si>
  <si>
    <t>- consultar fecha de envío</t>
  </si>
  <si>
    <t>sistema de configuración de producto que incluye menús /opciones para definir los criterios del producto y valores predefinidos. e.g.</t>
  </si>
  <si>
    <t>- variables del producto como componentes, tamaño, capacidad, color, materiales</t>
  </si>
  <si>
    <t>- ajuste flexible de los detalles de configuración de producto</t>
  </si>
  <si>
    <t>- precios y métodos de cálculo de precio</t>
  </si>
  <si>
    <t>- facilitar la colaboración de varios proveedores para proporcionar una solución al cliente</t>
  </si>
  <si>
    <t>El cliente puede visualizar/modificar:</t>
  </si>
  <si>
    <t xml:space="preserve">Acceso de los empleados a los pedidos autogenerados por el cliente para: </t>
  </si>
  <si>
    <t>- procesar o corregir pedidos hechos vía telefónica</t>
  </si>
  <si>
    <t>- resolver dudas del cliente</t>
  </si>
  <si>
    <t>- monitorizar, hacer el seguimiento y resolver incidencias</t>
  </si>
  <si>
    <t>- determinar la situación del cliente antes de contactar</t>
  </si>
  <si>
    <t>- recibir mensajes del pedido</t>
  </si>
  <si>
    <t>- abrir pedidos y facturar</t>
  </si>
  <si>
    <t>- hacer el seguimiento del cliente en cada paso del proceso de ventas</t>
  </si>
  <si>
    <t>Exportación de información del pedido de venta a la web de ecommerce</t>
  </si>
  <si>
    <t>Exportación (y actualización) automática de datos de productos / servicios desde los sistemas de contabilidad al sitio web de comercio electrónico / carrito de compras (sin volver a introducir los datos en la base de datos del sitio web)</t>
  </si>
  <si>
    <t>Frecuencia de actualización flexible. E.g. en tiempo real, diaria o semanal</t>
  </si>
  <si>
    <t>Soporta múltiples formatos de datos. E.g. CSV , XML</t>
  </si>
  <si>
    <t>Datos exportados de cuentas a cobrer y otros detalles estáticos</t>
  </si>
  <si>
    <t>Exportación de datos de la ejecución del pedido: detalles de producto, precios, descuentos, ofertas especiales, tarifa de envío, tiempos, IVA, pedidos pendietnes, estado de la entrega / envío</t>
  </si>
  <si>
    <t>Exportación de datos del módulo de inventario. E.g. códigos de artículo, referencias de recambios, imágenes, cantidad disponible</t>
  </si>
  <si>
    <t>Catálogo Productos Web</t>
  </si>
  <si>
    <t xml:space="preserve">Catálogo basado en el inventario de artículos y vinculado al inventario de ventas </t>
  </si>
  <si>
    <t xml:space="preserve">Diferentes formas de organizar el catálogo y filtrar por grupos de producto </t>
  </si>
  <si>
    <t xml:space="preserve">Administración del catálogo de producto </t>
  </si>
  <si>
    <t>Monitorización del carro de compra. E.g. carros procesados, carros abiertos, carros abandonados</t>
  </si>
  <si>
    <t xml:space="preserve">Datos de pedidos importados desde la web de ecommerce </t>
  </si>
  <si>
    <t>Importación automática de pedidos (pagados con tarjeta de débito o crédito) y registro en Cuentas a Cobrar para reconciliar</t>
  </si>
  <si>
    <t>Importación de pedidos (a pagar en factura), para la generación de factura (si ésta no se genera en la web de ecommerce) y registro en Cuentas a Cobrar</t>
  </si>
  <si>
    <t xml:space="preserve">Importación de presupuestos -cuando se generen en la web de ecommerce. </t>
  </si>
  <si>
    <t xml:space="preserve">Frecuencia de importación de datos flexible. E.g. tiempo real, cada hora, diario </t>
  </si>
  <si>
    <t xml:space="preserve">Validación de datos importados  con parámetros definidos por el usuario. E.g. códigos de artículo, precios, códigos de análisis </t>
  </si>
  <si>
    <t xml:space="preserve">Ejecución electrónica (procesar las importaciones / pedidos autorizados) por: </t>
  </si>
  <si>
    <t xml:space="preserve">- Verificación automática de la disponibilidad de artículo </t>
  </si>
  <si>
    <t xml:space="preserve">- activar la generación una orden de compra para cubrir el pedido de venta si no hay disponibilidad </t>
  </si>
  <si>
    <t xml:space="preserve">- empaquetado y envío </t>
  </si>
  <si>
    <t>Generación de órdenes de trabajo consecutivas para producir el artículo de un pedido de compra</t>
  </si>
  <si>
    <t xml:space="preserve">- envío de email personalizado al cliente "pedido completado" </t>
  </si>
  <si>
    <t>Pagos comercio electrónico</t>
  </si>
  <si>
    <t>Pagos con tarjeta de débito/crédito</t>
  </si>
  <si>
    <t>Procesamiento seguro del pago</t>
  </si>
  <si>
    <t xml:space="preserve">Total integración entre la pasarela de pago y el sistema operativo </t>
  </si>
  <si>
    <t>Proceso de autorización automatizado, bien:</t>
  </si>
  <si>
    <t>- autorización en tiempo real de la tarjeta de crédito/débito, con confirmación inmediata (cargo al cliente al confirmar los detalles) o</t>
  </si>
  <si>
    <t xml:space="preserve">- pago por tarjeta offline  (cargo al cliente cuando los datos se descargan y procesan por el operador) </t>
  </si>
  <si>
    <t xml:space="preserve">Procesamiento de transacciones rápido y eficiente </t>
  </si>
  <si>
    <t xml:space="preserve">Acorde a los estándares de procesamiento de tarjetas, PCI nivel 4 </t>
  </si>
  <si>
    <t xml:space="preserve">Procesamiento automático del pago (convierte las transacciones autorizadas en el formato de fichero necesario para enviar y verificar validez y duplicados) </t>
  </si>
  <si>
    <t>Soporta tecnología contactless y pagos por móvil</t>
  </si>
  <si>
    <t>Importación automática de las notificaciones de cobro por el banco (para ventas con tarjeta) y registro del pago en Cuentas a Cobrar</t>
  </si>
  <si>
    <t>Seguimiento de tarjetas de crédito rechazadas</t>
  </si>
  <si>
    <t>Informes de transacciones completos, incluyendo seguimiento de auditoría y reconciliación</t>
  </si>
  <si>
    <t>pago por factura</t>
  </si>
  <si>
    <t xml:space="preserve">Soporta la creación de facturas/extractos para clientes existentes </t>
  </si>
  <si>
    <t>Envío del balance de situación / factura al cliente en formato XML / PDF / HTML</t>
  </si>
  <si>
    <t xml:space="preserve">El cliente puede revisar la factura /extracto online y /o automáticamente importarla a su sistema contable para gestionar el pago </t>
  </si>
  <si>
    <t xml:space="preserve">El cliente gestiona el crédito mediante enlaces a: </t>
  </si>
  <si>
    <t>Agencias de Informes Crediticios</t>
  </si>
  <si>
    <t>Bancos para autorización de tarjeta de crédito</t>
  </si>
  <si>
    <t xml:space="preserve">Cuentas a cobrar para "establecer internamente" el límite de crédito del cliente </t>
  </si>
  <si>
    <t>Ventas en efectivo</t>
  </si>
  <si>
    <t>Soporta la venta en efectivo</t>
  </si>
  <si>
    <t>Número ilimitado de cajas registradoras</t>
  </si>
  <si>
    <t>Soporta cajón de efectivo</t>
  </si>
  <si>
    <t xml:space="preserve">Descuentos definidos por el usuario. E.g. % PDV o cantidad -sujeto a autorización </t>
  </si>
  <si>
    <t xml:space="preserve">Múltiples formas de pago. E.g. efectivo, cheque, tarjeta de crédito </t>
  </si>
  <si>
    <t xml:space="preserve">Facilidad para hacer adelantos (depósitos) y pagos a cuenta flexibles </t>
  </si>
  <si>
    <t>Artículos de stock y no-stock</t>
  </si>
  <si>
    <t xml:space="preserve">Enlace en tiempo real con el inventario para detalles de artículo, cantidades y disponibilidad </t>
  </si>
  <si>
    <t xml:space="preserve">Diferentes posibilidades de seguimiento de artículo. E.g. código de barras, número de serie </t>
  </si>
  <si>
    <t>Recibos/facturas a cliente personalizables</t>
  </si>
  <si>
    <t>Informes de reconciliación</t>
  </si>
  <si>
    <t>Devoluciones de clientes</t>
  </si>
  <si>
    <t xml:space="preserve">Soporta devoluciones de artículos (tanto dañados como buenos) y el cambio por otro, reembolso o crédito </t>
  </si>
  <si>
    <t xml:space="preserve">Códigos de motivos de devolución alfanuméricos y personalizables </t>
  </si>
  <si>
    <t xml:space="preserve">Validación de las devoluciones de clientes contra la factura y cantidades enviadas/devueltas </t>
  </si>
  <si>
    <t xml:space="preserve">Opciones flexibles para la impresión y envío de documentación al cliente. E.g. </t>
  </si>
  <si>
    <t xml:space="preserve">- informes de seguimiento del progreso </t>
  </si>
  <si>
    <t>- notas de abono</t>
  </si>
  <si>
    <t>Documentación Pedidos venta</t>
  </si>
  <si>
    <t xml:space="preserve">Paquete de documentos y plantillas para pedidos incluyendo: </t>
  </si>
  <si>
    <t>- respuestas a consultas</t>
  </si>
  <si>
    <t>- respuesta a presupuesto</t>
  </si>
  <si>
    <t>- pedido de venta</t>
  </si>
  <si>
    <t>- confirmación pedido</t>
  </si>
  <si>
    <t>- lista de picking (preparación)</t>
  </si>
  <si>
    <t>- lista de envío</t>
  </si>
  <si>
    <t>- albarán</t>
  </si>
  <si>
    <t>- notas aviso de pago</t>
  </si>
  <si>
    <t>- recibos de venta</t>
  </si>
  <si>
    <t>- cartas de domiciliación e instrucciones</t>
  </si>
  <si>
    <t xml:space="preserve">Posibilidad de agregar documentos ilimitados </t>
  </si>
  <si>
    <t xml:space="preserve">Múltiples formatos para cada documento/plantilla </t>
  </si>
  <si>
    <t xml:space="preserve">Documentos/plantillas personalizables, con control total sobre los detalles, formato, contenidos. Que puedan modificarse, guardarse y reutilizarse </t>
  </si>
  <si>
    <t xml:space="preserve">Herramientas del sistema para configurar informes y documentos </t>
  </si>
  <si>
    <t>Posibilidad de configurar el nivel de información mostrado en los documentos de pedidos de ventas específicos para un servicio y departamento, por ejemplo, encabezados de facturas, líneas y detalle de líneas, resumen, detalles de remesas, detalles de la dirección , condiciones de pago</t>
  </si>
  <si>
    <t>Posibilidad de configurar elementos y agrupaciones de datos  ilimitados, por ejemplo, nombre del cliente, dirección, número de cuenta, nombre de contacto, condiciones de pago y fecha de vencimiento, fecha de la factura, número / referencia de la orden de compra, múltiples elementos y detalles de la línea, precios, descuentos, total neto de la factura, IVA / impuesto sobre las ventas, total bruto de la factura</t>
  </si>
  <si>
    <t>Documentar los términos de venta para que sean específicos de la ubicación, el servicio y el cliente.</t>
  </si>
  <si>
    <t>Notas de formato libre, para referencia interna, que no están impresas en los documentos de la orden de venta.</t>
  </si>
  <si>
    <t>Sello automático de fecha, hora e ID de usuario en la última edición del documento</t>
  </si>
  <si>
    <t>Creación automática de documentos con anulación / entrada manual según sea necesario</t>
  </si>
  <si>
    <t>Ver, revisar y modificar documentos</t>
  </si>
  <si>
    <t>Posibilidad de imprimir inmediatamente pedidos individuales  o impresión por lotes, y reimpresión (si es necesario)</t>
  </si>
  <si>
    <t>Imprima dos o más documentos diferentes combinados, por ejemplo, albaranes y facturas combinadas</t>
  </si>
  <si>
    <t>Creación de documentos en formato electrónico, por ejemplo, XML, PDF, documento de Word protegido</t>
  </si>
  <si>
    <t>Envío inmediato de documentos o envío programado por: correo electrónico y archivos adjuntos, archivos XML, EDI, fax, correo postal</t>
  </si>
  <si>
    <t>Análisis e Informes de Pedidos de Venta</t>
  </si>
  <si>
    <t>Analítica de Pedidos de Venta</t>
  </si>
  <si>
    <t xml:space="preserve">- análisis del rendimiento del procesamiento de pedidos </t>
  </si>
  <si>
    <t xml:space="preserve">- pedidos por semana, mes, trimestre, año corriente y anteriores, por región, cliente, equipo comercial </t>
  </si>
  <si>
    <t>- análisis del crecimiento de pedidos incluyendo los ingresos generados por las tiendas o productos con características similares, y omitiendo aquéllos con diferencias claras que podrían sesgar las cifras.</t>
  </si>
  <si>
    <t xml:space="preserve">- previsión de pedido e ingresos potenciales </t>
  </si>
  <si>
    <t>- análisis de los patrones de pedidos de los clientes y los márgenes de beneficio</t>
  </si>
  <si>
    <t>- identificar puntos problemáticos o cuellos de botella en pedidos de venta</t>
  </si>
  <si>
    <t>- - seguimiento de retrasos, facturas</t>
  </si>
  <si>
    <t>-análisis de quejas</t>
  </si>
  <si>
    <t>- ventas perdidas</t>
  </si>
  <si>
    <t>- ventas devueltas</t>
  </si>
  <si>
    <t>Inventario de Ventas</t>
  </si>
  <si>
    <t xml:space="preserve">- ocupación de productos en alquiler, incluyendo rendimiento e información clave </t>
  </si>
  <si>
    <t xml:space="preserve">- tiempo de permanencia del producto en la línea de negocio </t>
  </si>
  <si>
    <t>- productos disponibles, vendidos, en curso</t>
  </si>
  <si>
    <t>Múltiples análisis web / comercio electrónico, por ejemplo, análisis de flujo de clics, estadísticas web, minería web</t>
  </si>
  <si>
    <t xml:space="preserve">Informes de pedidos incluyendo: </t>
  </si>
  <si>
    <t>- cotizaciones, pedidos, ventas procesadas, durante períodos de tiempo especificados por el usuario, o por comercial o equipo</t>
  </si>
  <si>
    <t xml:space="preserve">- cotizaciones pendientes / vencidas </t>
  </si>
  <si>
    <t>- pedidos pendientes. Por ejemplo, pedidos sin enviar por falta de disponibilidad sin fecha de entrada, o en backorder o retenidos</t>
  </si>
  <si>
    <t xml:space="preserve">- número de pedidos abiertos por artículo </t>
  </si>
  <si>
    <t>- facturas pendientes, por ejemplo, pedido completado o artículos enviados pero no facturados</t>
  </si>
  <si>
    <t xml:space="preserve">- compras no recibidas y pedidos pendientes de productos </t>
  </si>
  <si>
    <t>- rastrear pedidos, hasta la entrega, hasta la factura</t>
  </si>
  <si>
    <t>- resúmenes y detalles de las ventas facturadas diarias, semanales o mensuales</t>
  </si>
  <si>
    <t>- ventas vs presupuestos, por cliente, producto, servicio</t>
  </si>
  <si>
    <t>- Ventas por cliente, producto, servicio de un período móvil definido.</t>
  </si>
  <si>
    <t>- ingresos por ventas, costos, cantidades, descuentos aplicados</t>
  </si>
  <si>
    <t xml:space="preserve">- márgenes y porcentajes de ventas </t>
  </si>
  <si>
    <t xml:space="preserve">- ventas y márgenes por cliente, en cualquier período de tiempo </t>
  </si>
  <si>
    <t>- Clientes destacados por volumen de negocios y por margen.</t>
  </si>
  <si>
    <t xml:space="preserve">- Productos populares o de alta demanda </t>
  </si>
  <si>
    <t xml:space="preserve">- Principales contactos del cliente </t>
  </si>
  <si>
    <t>- Compras detalladas por cliente</t>
  </si>
  <si>
    <t>- tiempos de envío conseguidos</t>
  </si>
  <si>
    <t>- Informes Intrastat</t>
  </si>
  <si>
    <t>- beneficios alquileres</t>
  </si>
  <si>
    <t>- valor medio del contrato</t>
  </si>
  <si>
    <t>- ocupación</t>
  </si>
  <si>
    <t>- alquileres desocupados</t>
  </si>
  <si>
    <t>- listas de precios, precios reducidos, descuentos ofrecidos</t>
  </si>
  <si>
    <t>- perfiles de cliente</t>
  </si>
  <si>
    <t>Sub Total - Procesamiento pedidos ventas</t>
  </si>
  <si>
    <t>Cotizaciones y procesamiento de pedidos</t>
  </si>
  <si>
    <t>Vinculación automática de la lista de componentes y las órdenes de trabajo co la gestión de pedidos de venta y subcontratación</t>
  </si>
  <si>
    <t xml:space="preserve">Acceso a presupuestos y gestión de pedidos de venta desde la lista de materiales /órden de trabajo </t>
  </si>
  <si>
    <t xml:space="preserve">Generación de presupuestos desde múltiples fuentes utilizando el inventario de productos/servicios en venta en base a la capacidad (agrupada, desagregada y auxiliar) </t>
  </si>
  <si>
    <t>Asignar y establecer márgenes para cada producto o grupo de productos</t>
  </si>
  <si>
    <t>Múltiples márgenes, p. Ej. Estándar, mínimo</t>
  </si>
  <si>
    <t>Creación automática de precios de venta sugeridos, con posibilidad de modificación</t>
  </si>
  <si>
    <t>Múltiples descuentos a clientes</t>
  </si>
  <si>
    <t>Precios de venta actualizados en base a los cambios en los precios estándar</t>
  </si>
  <si>
    <t>Precios de venta actualizados con la variación en los precios de las materias primas.</t>
  </si>
  <si>
    <t>Recibir confirmaciones de órdenes de venta</t>
  </si>
  <si>
    <t>Verificación automática de inventario suficiente para cumplir con el pedido</t>
  </si>
  <si>
    <t>Generación automática de órdenes de trabajo en caso de inventario insuficiente</t>
  </si>
  <si>
    <t>Órdenes de Trabajo (WO)</t>
  </si>
  <si>
    <t>Tipos de órdenes</t>
  </si>
  <si>
    <t>Admite varios tipos de órdenes de trabajo (WO), por ejemplo, para productos, servicios, mantenimiento y reparaciones</t>
  </si>
  <si>
    <t>Recepción de órdenes de clientes y usuarios internos</t>
  </si>
  <si>
    <t>Generación automática de órdenes de trabajo a partir de órdenes de venta, órdenes de compra ligadas a órdenes de venta, requisitos de inventario</t>
  </si>
  <si>
    <t>Componentes de la orden de trabajo</t>
  </si>
  <si>
    <t>Componentes configurables de la orden de trabajo</t>
  </si>
  <si>
    <t>Componentes comunes. Ej:</t>
  </si>
  <si>
    <t>- puesto de trabajo / habilidades requeridas</t>
  </si>
  <si>
    <t>tarifa. Ej. Costo por hora o día</t>
  </si>
  <si>
    <t>- campos de formato libre ilimitados para notas, comentarios e instrucciones</t>
  </si>
  <si>
    <t xml:space="preserve">Los componentes de servicio (de ventas de servicio /orden de trabajo) incluyen: </t>
  </si>
  <si>
    <t>- Información del cliente</t>
  </si>
  <si>
    <t>- detalles del empleado / contratista</t>
  </si>
  <si>
    <t>- cantidad total de horas a trabajar / costo total</t>
  </si>
  <si>
    <t>- dirección / ubicación</t>
  </si>
  <si>
    <t>- fecha / hora de servicio</t>
  </si>
  <si>
    <t>- naturaleza del trabajo a realizar</t>
  </si>
  <si>
    <t>- cargos por materiales y mano de obra</t>
  </si>
  <si>
    <t>- trabajo subcontratado</t>
  </si>
  <si>
    <t xml:space="preserve">Vinculado a la lista de materiales para detalles específicos </t>
  </si>
  <si>
    <t>Modificar componentes</t>
  </si>
  <si>
    <t>Asignar órdenes de trabajo a la orden del cliente</t>
  </si>
  <si>
    <t>Arrancar Orden de Trabajo (iniciar ejecución)</t>
  </si>
  <si>
    <t>Nivleles para activar la ejecución ilimitados y definidos por el usuario</t>
  </si>
  <si>
    <t xml:space="preserve">Ejecutar la orden cuando se crea o definir fecha </t>
  </si>
  <si>
    <t>Las órdenes de trabajo pueden incluir un número ilimitado de elementos maestros</t>
  </si>
  <si>
    <t>Los elementos maestros se pueden dividir en un número ilimitado y niveles de trabajo.</t>
  </si>
  <si>
    <t>Los trabajos pueden incluir múltiples componentes materiales y laborales.</t>
  </si>
  <si>
    <t>El trabajo puede estar vinculado o comenzar independientemente el uno del otro / en días diferentes</t>
  </si>
  <si>
    <t>Crea cadenas de órdenes de trabajo para subensamblajes de la lista de materiales</t>
  </si>
  <si>
    <t>Múltiples subensamblajes asignados a órdenes de trabajo finales</t>
  </si>
  <si>
    <t>Generación automática de requisitos de compra y prestación de servicios</t>
  </si>
  <si>
    <t>Asignación automática de materiales y recursos laborales dentro de la orden de trabajo</t>
  </si>
  <si>
    <t>Costes Órdenes de Trabajo</t>
  </si>
  <si>
    <t>Múltiples costos de órdenes de trabajo</t>
  </si>
  <si>
    <t>Seguimiento de costos en cualquier etapa de la orden de trabajo</t>
  </si>
  <si>
    <t>Progreso de la orden de trabajo</t>
  </si>
  <si>
    <t>Procesos de autorización y programación de OT configurables (antes de la ejecución)</t>
  </si>
  <si>
    <t>Revisar y modificar órdenes de trabajo, tareas, componentes.</t>
  </si>
  <si>
    <t>Evitar o permitir el overbooking de recursos, por ejemplo, si los materiales no están disponibles.</t>
  </si>
  <si>
    <t>Poner una OT en espera hasta que los recursos estén disponibles</t>
  </si>
  <si>
    <t>Cancelar pedidos pendientes  (parcialmente o completos)</t>
  </si>
  <si>
    <t>Devolución automática de los artículos de inventario no utilizados al inventario y liberación de los recursos de maquinaria / mano de obra asignados</t>
  </si>
  <si>
    <t>Seguimiento de trabajos, en curso, artículos terminados, materiales y recursos</t>
  </si>
  <si>
    <t>Seguimiento del progreso de la orden de trabajo, por ejemplo, desde las materias primas, el trabajo subcontratado, los ensamblajes hasta el inventario o las ventas.</t>
  </si>
  <si>
    <t>OT en Curso</t>
  </si>
  <si>
    <t>Gestión flexible, por ejemplo, registrar automáticamente OT en curso, o registrar trabajos terminados sin estar previamente registrados como "en curso"</t>
  </si>
  <si>
    <t>Posibilidad de rechazar OT en curso. E.g. desde el artículo maestro o a nivel de tarea individual</t>
  </si>
  <si>
    <t>Cálculo automático de  fechas de finalización (a partir de las fechas de inicio y la duración de trabajos anteriores)</t>
  </si>
  <si>
    <t>OT terminadas</t>
  </si>
  <si>
    <t xml:space="preserve">Registro flexible de la finalización. Ej. En el artículo maestro o a nivel de tarea individual </t>
  </si>
  <si>
    <t>Registro  de artículos terminados configurable, por ejemplo, enviados a inventario, reenviados a control de calidad o enviados al cliente.</t>
  </si>
  <si>
    <t>Ajuste automático del inventario de materia prima, inventario de artículos terminados y en curso después de fabricar el artículo</t>
  </si>
  <si>
    <t>Rastrear el artículo terminado hasta el lote de fabricación y los componentes individuales</t>
  </si>
  <si>
    <t>Documentación e informes de órdenes de trabajo</t>
  </si>
  <si>
    <t>Conjunto de informes de OT estándar que incluyen:</t>
  </si>
  <si>
    <t>- Detalles de los requisitos de la OT, por ejemplo, trabajos, artículos, instrucciones, componentes</t>
  </si>
  <si>
    <t>- OT por artículo, producto, servicio, trabajo</t>
  </si>
  <si>
    <t>- OT por etapa, por ejemplo, planificado, comprometido, publicado, en curso, completo</t>
  </si>
  <si>
    <t>- Órdenes de trabajo subcontratadas</t>
  </si>
  <si>
    <t>- OT por fecha de requisito, última fecha prevista de finalización</t>
  </si>
  <si>
    <t>- monitorización de trabajo en proceso</t>
  </si>
  <si>
    <t>- Seguimiento del progreso de OT</t>
  </si>
  <si>
    <t>- Ots completadas</t>
  </si>
  <si>
    <t>- costo de los artículos terminados</t>
  </si>
  <si>
    <t>Lista de Materiales (BOM)</t>
  </si>
  <si>
    <t>Admite varios tipos de listas de materiales (BOM) en varios servicios</t>
  </si>
  <si>
    <t>Componentes de la lista de materiales</t>
  </si>
  <si>
    <t>Detalles, referencias, descripciones, categorías, clasificaciones, versiones del artículo terminado definidos por el usuario (BOM)</t>
  </si>
  <si>
    <t>Múltiples detalles de los componentes del artículo terminado, por ejemplo. Componentes, tipo, cantidades, unidad de medida, descripciones</t>
  </si>
  <si>
    <t>Número ilimitado de artículos dentro de la lista de materiales</t>
  </si>
  <si>
    <t xml:space="preserve">Visualización de los detalles completos del elemento del componente </t>
  </si>
  <si>
    <t>Múltiples cantidades incluyendo: fracciones, porcentajes, unidades de medida separadas por componentes y artículos terminados</t>
  </si>
  <si>
    <t>Seguimiento de componentes / artículos terminados</t>
  </si>
  <si>
    <t>Estructura y ensamblaje de la lista de materiales</t>
  </si>
  <si>
    <t>Ensambles únicos y / o múltiples</t>
  </si>
  <si>
    <t>Niveles ilimitados o niveles anidados de sub-ensamblajes dentro de cada Lista de Materiales</t>
  </si>
  <si>
    <t xml:space="preserve">Orden de ejecución ilimitada de los sub-ensamblajes y componentes de la lista de materiales </t>
  </si>
  <si>
    <t>Detalles de ensamblaje, por ejemplo: artículos, artículos sustitutos, sub-ensamblajes, cantidades, componentes, productos, tamaños, lotes, números de serie, códigos, códigos de barras, descripciones</t>
  </si>
  <si>
    <t>Ensamblajes no incluidos en inventario</t>
  </si>
  <si>
    <t>Actualización automática de los principales componentes, el ensamblaje, la configuración y detalle de la lista de materiales si se utilizan elementos de sustitución</t>
  </si>
  <si>
    <t>Cada elemento de ensamblaje asociado con múltiples 'relaciones' para garantizar la configuración correcta del ensamblaje</t>
  </si>
  <si>
    <t>Peso de cada ensamblaje, subensamblaje</t>
  </si>
  <si>
    <t>Capacidad para múltiples artículos: lista de materiales individual para cada artículo donde se utiliza el componente</t>
  </si>
  <si>
    <t>Lista desplegable de jerarquía de productos</t>
  </si>
  <si>
    <t>Lista ilimitada y detalles completos de ensamblajes anteriores</t>
  </si>
  <si>
    <t>Configuración de la Lista de Materiales</t>
  </si>
  <si>
    <t>Varias configuraciones de lista de materiales, por ejemplo, especificaciones estándar o solicitadas por el cliente</t>
  </si>
  <si>
    <t>Varias plantillas de listas de materiales</t>
  </si>
  <si>
    <t>Configurar una nueva lista de materiales copiando una existente y modificar los detalles</t>
  </si>
  <si>
    <t>Eliminación / modificación individual, grupal o masiva de componentes de la lista de materiales</t>
  </si>
  <si>
    <t>Entrada de datos rápida, con funciones de revisión / exploración y cambio rápido / anulación manual, antes de la confirmación</t>
  </si>
  <si>
    <t>Modificación posterior de la lista de materiales: adición, cambio o eliminación rápida de componentes (sujeto a autorización)</t>
  </si>
  <si>
    <t>Varias referencias cruzadas de listas de materiales, por ejemplo, números de pieza, dibujos, diagramas</t>
  </si>
  <si>
    <t>Admite múltiples alternativas</t>
  </si>
  <si>
    <t>Listas predefinidas de elementos opcionales y relacionados</t>
  </si>
  <si>
    <t>Configuración básica, y funciones adicionales vinculadas a opciones</t>
  </si>
  <si>
    <t>Selección de opciones, elementos de listas, dudas planteadas al usuario.</t>
  </si>
  <si>
    <t>La lista de materiales actualizada automáticamente cuando se reemplazan los componentes</t>
  </si>
  <si>
    <t>Actualización de la lista de materiales sin afectar la configuración de los artículos ya en producción</t>
  </si>
  <si>
    <t>Registro automáticamente de actualizaciones, números de revisión, fechas, autorizaciones</t>
  </si>
  <si>
    <t>Notas y comentarios ilimitados</t>
  </si>
  <si>
    <t>Programación y ruta de la lista de materiales</t>
  </si>
  <si>
    <t>Enrutamiento individual para cada sitio</t>
  </si>
  <si>
    <t>Número ilimitado de pasos y operaciones superpuestas</t>
  </si>
  <si>
    <t>Campos de formato configurables: para enumerar las operaciones que se realizarán, el centro de coste, el centro de trabajo, el equipo, la mano de obra, el trabajo que se subcontratará.</t>
  </si>
  <si>
    <t>Planificación de necesidades de material, basada en la demanda del producto (artículo terminado)</t>
  </si>
  <si>
    <t>Programación de lista de materiales configurable</t>
  </si>
  <si>
    <t>Verificación automática de las cantidades de artículos de inventario y los plazos de entrega para la fabricación o compra</t>
  </si>
  <si>
    <t>Programar cuándo se requieren artículos de inventario dentro del proceso de ensamblaje de la lista de materiales</t>
  </si>
  <si>
    <t>Múltiples detalles de la máquina (por  máquina), p. Ej., Tiempos de instalación / tiempos fuera de servicio, tiempo de uso de la máquina, tiempo antes del próximo servicio, tasas de producción, costos</t>
  </si>
  <si>
    <t>Múltiples detalles laborales, por ejemplo, habilidades, descripciones de puestos, disponibilidad, turnos, costos,</t>
  </si>
  <si>
    <t>Múltiples estados para listas de materiales y enrutamiento, por ejemplo, pendiente, activo, obsoleto</t>
  </si>
  <si>
    <t>Seguimiento de hitos de etapas clave</t>
  </si>
  <si>
    <t>Registro flexible de etapas, fechas, tiempo, producción, desperdicio</t>
  </si>
  <si>
    <t>Costes Lista de Materiales</t>
  </si>
  <si>
    <t>Múltiples opciones de costes y cálculo de costes para artículos terminados, parcialmente terminados, por ejemplo:</t>
  </si>
  <si>
    <t>- coste incluyendo gastos generales, desperdicio u otros costos - cantidades o porcentajes</t>
  </si>
  <si>
    <t>Facilidad de reajuste rápido de costos</t>
  </si>
  <si>
    <t>Múltiples costos de lista de materiales que incluyen:</t>
  </si>
  <si>
    <t>- costos de artículos de inventario (valoraciones definidas por el usuario)</t>
  </si>
  <si>
    <t xml:space="preserve">- tiempos / costes operativos de la puesta en marcha de la producción </t>
  </si>
  <si>
    <t>- desperdicio, por ejemplo, desperdicio / merma por artículo o período</t>
  </si>
  <si>
    <t>- múltiples recursos de fábrica y costos generales</t>
  </si>
  <si>
    <t>- múltiples tipos de mano de obra, tarifas, costos y ajustes</t>
  </si>
  <si>
    <t>- costos externos / subcontratación</t>
  </si>
  <si>
    <t>- costos adicionales, por ejemplo, costos asignados,  márgenes</t>
  </si>
  <si>
    <t>- costos totales de producción</t>
  </si>
  <si>
    <t>Documentación e Informes Lista de Materiales</t>
  </si>
  <si>
    <t>Artículos Kit</t>
  </si>
  <si>
    <t>Conjunto  de consultas e informes de costos de listas de materiales estándar que incluyen:</t>
  </si>
  <si>
    <t>- análisis del estándar vs real y varianza</t>
  </si>
  <si>
    <t>- precio de pedido especial</t>
  </si>
  <si>
    <t>- Directo versus variable</t>
  </si>
  <si>
    <t>- costo del producto / artículo</t>
  </si>
  <si>
    <t>- análisis de costos, por ejemplo, costo de fabricación o compra</t>
  </si>
  <si>
    <t>Órdenes de trabajo, lista de materiales, kits</t>
  </si>
  <si>
    <t>ÓRDENES DE TRABAJO, LISTA DE MATERIALES (BOM) Y KITS</t>
  </si>
  <si>
    <t>Códigos / números de kit alfanuméricos flexibles (para paquetes) y números de serie (para artículos de componentes empaquetados)</t>
  </si>
  <si>
    <t>Números de control de lote configurables y fechas de caducidad asignadas a kits / elementos de kit construidos</t>
  </si>
  <si>
    <t>Combinar un número ilimitado de artículos en kits</t>
  </si>
  <si>
    <t>Niveles ilimitados de kits, por ejemplo, un kit utilizado como componente dentro de otro kit</t>
  </si>
  <si>
    <t>Los componentes del kit pueden incluir artículos de inventario, artículos que no están en stock, artículos comprados, otros kits</t>
  </si>
  <si>
    <t>Varias fórmulas de kit, por ejemplo, fórmulas estándar o modificadas / personalizadas (para pedidos de clientes específicos)</t>
  </si>
  <si>
    <t>Modificación manual de componentes de kit no estándar</t>
  </si>
  <si>
    <t>Desarmar los kits y transferir los artículos al inventario o a diferentes kits</t>
  </si>
  <si>
    <t>Múltiples opciones de armado, por ejemplo, armar como y cuando sea necesario, o pre-armar y transferir al inventario.</t>
  </si>
  <si>
    <t>Seguimiento de kits armados, conjuntos de kits y componentes individuales</t>
  </si>
  <si>
    <t>Seguimiento de los movimientos de los kits, por ejemplo, ventas a clientes, transferencias internas</t>
  </si>
  <si>
    <t>Visualizar los costos estimados del kit, incluidos: costos totales, costos de artículos individuales, gastos generales, márgenes de beneficio</t>
  </si>
  <si>
    <t>Integrar costos y precios con la ejecución de pedidos de ventas</t>
  </si>
  <si>
    <t>Visualizar los costos reales del kit y desglosar los costos</t>
  </si>
  <si>
    <t>Kit de prueba, por ejemplo, para identificar los componentes específicos , las cantidades máximas posibles de productos terminados, los niveles de inventario futuros, las alternativas potenciales</t>
  </si>
  <si>
    <t>Número ilimitado de opciones para determinar los requisitos de artículos, mano de obra y recursos</t>
  </si>
  <si>
    <t xml:space="preserve">Informes incluyendo: </t>
  </si>
  <si>
    <t>- fórmulas de kit</t>
  </si>
  <si>
    <t>- listas de requisitos de componentes del kit</t>
  </si>
  <si>
    <t>- transacciones de artículos de kit</t>
  </si>
  <si>
    <t>Sub Total - OT, Liste de Materiales, Kits</t>
  </si>
  <si>
    <t>FACTURACIÓN</t>
  </si>
  <si>
    <t>Métodos y Tipos de Factura</t>
  </si>
  <si>
    <t>Múltiples métodos de facturación, basados en cualquier opción de precio / descuento, para diferentes líneas de negocio (productos o servicios).</t>
  </si>
  <si>
    <t>Admite todo tipo de facturas, por ejemplo, no recurrentes / únicas, recurrentes, precio fijo, alquiler, prepago, contrato, tiempo y material, por fases, por hitos, ficticias, internas</t>
  </si>
  <si>
    <t>Facturación diferente para diferentes departamentos / ubicaciones / servicios</t>
  </si>
  <si>
    <t>Facturación maestra basada en múltiples líneas de crédito ilimitadas por cliente</t>
  </si>
  <si>
    <t>Facturación maestra de múltiples líneas de negocio agrupadas en función de las líneas de crédito</t>
  </si>
  <si>
    <t>- servicios (recurrente)</t>
  </si>
  <si>
    <t>- servicios (no recurrentes)</t>
  </si>
  <si>
    <t>- servicios (auxiliares)</t>
  </si>
  <si>
    <t>- efectivo</t>
  </si>
  <si>
    <t>- alquiler</t>
  </si>
  <si>
    <t>- seguro</t>
  </si>
  <si>
    <t>- cargo por servicio</t>
  </si>
  <si>
    <t>Tarifas flexibles, por ejemplo, por cantidades o importes</t>
  </si>
  <si>
    <t>Múltiples estructuras de tarifas, por ejemplo, tarifa plana, porcentajes, tarifas escalonadas</t>
  </si>
  <si>
    <t>Contabilización de ingresos diferidos por facturación, incluidas varias facturas por contrato, facturas proforma enviadas antes de la finalización del contrato,  precio de renovación configurable / aumentos de tarifas</t>
  </si>
  <si>
    <t>Tablas de indexación vinculadas para gestionar los aumentos de tarifa automáticamente</t>
  </si>
  <si>
    <t>Facturación anticipada, por ejemplo, facturar suscripciones anuales</t>
  </si>
  <si>
    <t>Soporta la facturación de terceros, por ejemplo, servicios prestados a una parte, factura enviada a otra, como una agencia</t>
  </si>
  <si>
    <t>Crear abonos/notas de crédito</t>
  </si>
  <si>
    <t>Plantillas de factura configurables</t>
  </si>
  <si>
    <t>Nivel de información mostrada en factura configurable, en función del servicio y la división, por ejemplo, encabezados de factura, líneas y detalles de línea, detalles del resumen, detalle de envío, detalles de la dirección, condiciones de pago</t>
  </si>
  <si>
    <t>Elementos y agrupaciones de datos en factura configurables e ilimitados, por ejemplo, nombre del cliente, dirección, número de cuenta, nombre de contacto, condiciones de pago y fecha de vencimiento, fecha de factura, número de pedido / referencia, múltiples elementos y detalles de línea, precios, descuentos, factura neta total, IVA, total bruto</t>
  </si>
  <si>
    <t>Los términos de facturación deben ser específicos para el cliente y el servicio.</t>
  </si>
  <si>
    <t>Notas de formato libre, para referencia interna, que no están impresas en la factura.</t>
  </si>
  <si>
    <t>Múltiples detalles de la factura del cliente, por ejemplo, vendida a, factura a</t>
  </si>
  <si>
    <t>Generación de facturas flexibles</t>
  </si>
  <si>
    <t>- Rápida adición de líneas de facturación</t>
  </si>
  <si>
    <t>- Rápida habilitación de múltiples líneas de crédito.</t>
  </si>
  <si>
    <t>Generación de Factura</t>
  </si>
  <si>
    <t>- Generación de factura rápida</t>
  </si>
  <si>
    <t>- Rápida distribución de factura</t>
  </si>
  <si>
    <t>- Selección rápida de productos de inventario, específicos del servicio y del cliente.</t>
  </si>
  <si>
    <t>Creación manual de facturas</t>
  </si>
  <si>
    <t>Autogestión de facturación por el cliente mediante mensaje para completar la orden de venta y facturación, en valores devengados y en efectivo, para facturación de volumen variable según tarifas contratadas</t>
  </si>
  <si>
    <t>Facturación automática activada por orden de venta aprobada, contrato, emisión de bienes, confirmación de entrega u otros criterios</t>
  </si>
  <si>
    <t>Estructuras de precios y descuentos de productos / servicios flexibles</t>
  </si>
  <si>
    <t>Facturas basadas en un solo pedido o selección / consolidación de pedidos por cliente, o agrupadas en base a todos los pedidos de un cliente generados en una semana / mes</t>
  </si>
  <si>
    <t>Copiar facturas anteriores u otras facturas de clientes y modificar el encabezado, los detalles de la línea, los precios y los detalles del resumen</t>
  </si>
  <si>
    <t>Gestión de Facturas</t>
  </si>
  <si>
    <t>Mantenimiento y visualización en una sola pantalla del histórico de facturación presente, pasado y futuro fácilmente para todas las líneas de facturación y líneas de crédito</t>
  </si>
  <si>
    <t>Fichero maestro de facturación detallando la referencia de la factura, quién / cuándo / cómo se realizó el pago de múltiples servicios, líneas de negocio y líneas de crédito</t>
  </si>
  <si>
    <t>Navegar desde el resumen al detalle de las facturas</t>
  </si>
  <si>
    <t>Visualización de facturas pendientes y generación de recordatorios de pago</t>
  </si>
  <si>
    <t>Detalles del artículo para incluir códigos de artículo del cliente, descripciones, unidad de medida (si están disponibles)</t>
  </si>
  <si>
    <t>Facturación específica del cliente</t>
  </si>
  <si>
    <t>Facturación alineada con las opciones de precios: desagregada, agrupada, etc.</t>
  </si>
  <si>
    <t>Elementos de facturación agrupados: por servicio, no recurrente, complementario</t>
  </si>
  <si>
    <t>Admite la agrupación/desglose de varios componentes y materiales de productos en la creación de facturas</t>
  </si>
  <si>
    <t>Muestra alerta en las facturas vinculadas a  cuentas que se acercan o superan los límites de crédito, o con facturas vencidas</t>
  </si>
  <si>
    <t>Permite aumentar temporalmente del límite de crédito (sujeto a autorización)</t>
  </si>
  <si>
    <t>Búsqueda automática de artículos vendidos o enviados, pero no facturados, y creación de facturas.</t>
  </si>
  <si>
    <t>Múltiples capacidades de búsqueda, por ejemplo, por artículo, línea de factura, comodín</t>
  </si>
  <si>
    <t>Múltiples ciclos de facturación automatizados por ubicación y división</t>
  </si>
  <si>
    <t>Múltiples ciclos de facturación automatizados por línea de negocio y líneas de crédito.</t>
  </si>
  <si>
    <t>- basado en la división del valor del precio total de la línea de productos</t>
  </si>
  <si>
    <t>- procesamiento por línea de negocio</t>
  </si>
  <si>
    <t>- número de cliente principal (padre) único</t>
  </si>
  <si>
    <t>- cada línea de crédito asociada con el número de cliente debe mantener su propio contrato, términos y condiciones e información de cuentas a cobrar para la gestión de transacciones</t>
  </si>
  <si>
    <t>- proveedor de servicios de soporte, línea de crédito individual y cuenta principal del cliente incluyendo relaciones empresariales padre / hijo (subsidiarias)</t>
  </si>
  <si>
    <t>Ajuste de la factura para pagos parciales o iniciales</t>
  </si>
  <si>
    <t>Posibilidad de incluir intereses generados o cargos financieros, por ejemplo, por pagos atrasados o domiciliación devuelta.</t>
  </si>
  <si>
    <t>Varias políticas y reglas de reconocimiento de ingresos automatizadas por línea de negocio</t>
  </si>
  <si>
    <t>Manejar todas las reglas de IVA e impuestos sobre las ventas</t>
  </si>
  <si>
    <t>Numeración de facturas automática o manual</t>
  </si>
  <si>
    <t>Numeración de facturas en un formato alfanumérico predefinido</t>
  </si>
  <si>
    <t>Proceso de revisión de facturas (para confirmar, modificar o rechazar la factura) antes de imprimir / emitir / enviar por correo electrónico</t>
  </si>
  <si>
    <t>Base de datos centralizada con todos los destinatarios de facturas, por ejemplo, residentes, empresas, propietarios</t>
  </si>
  <si>
    <t>Múltiples detalles guardados en la base de datos de facturación, por ejemplo, nombre, dirección, número de identificación fiscal, detalles del cliente, detalles del servicio, información legal</t>
  </si>
  <si>
    <t>Posibilidad de dividir grandes bases de datos de clientes en secciones más pequeñas (para ayudar a procesar cargas de trabajo)</t>
  </si>
  <si>
    <t>Modificar la factura, por ejemplo, líneas seleccionadas, precios, gastos de envío, factura completa -sujeto a autorización.</t>
  </si>
  <si>
    <t>Cancelar o retener la factura</t>
  </si>
  <si>
    <t>Facturar por lotes</t>
  </si>
  <si>
    <t>Actualización automática de datos de facturas a cuentas a cobrar</t>
  </si>
  <si>
    <t>Cálculos automáticos configurables, por ejemplo:</t>
  </si>
  <si>
    <t>- múltiples métodos de estimación para cuentas no leídas</t>
  </si>
  <si>
    <t>- servicios prorrateados</t>
  </si>
  <si>
    <t>- porcentajes y cálculos variables</t>
  </si>
  <si>
    <t>- exenciones de impuestos sobre las ventas</t>
  </si>
  <si>
    <t>- márgenes aplicados al precio</t>
  </si>
  <si>
    <t>- consolidación de facturas (de varios servicios a un cliente)</t>
  </si>
  <si>
    <t>- intereses de demora y otros importes</t>
  </si>
  <si>
    <t>- penalizaciones</t>
  </si>
  <si>
    <t>El sistema prorrateará el importe de la factura en base la tarifa diaria durante un número determinado de días, para reflejar el plazo contractual.</t>
  </si>
  <si>
    <t>El sistema prorrateará el importe en base a la tarifa diaria en función de los términos contractuales</t>
  </si>
  <si>
    <t>Posibilidad de incluir mensajes personalizados por el usuario impresos en facturas y extractos</t>
  </si>
  <si>
    <t>Seguimiento de cargos por servicio, facturas, extractos</t>
  </si>
  <si>
    <t>El sistema se integra con aplicaciones gubernamentales</t>
  </si>
  <si>
    <t>Historial de facturación, remesas, extractos y condiciones de pago vinculados al registro del cliente</t>
  </si>
  <si>
    <t>Informes de facturación iincluyendo:</t>
  </si>
  <si>
    <t>- informes de clientes</t>
  </si>
  <si>
    <t>- informes de servicios</t>
  </si>
  <si>
    <t>- informes de ubicación</t>
  </si>
  <si>
    <t>- informes de líneas de crédito</t>
  </si>
  <si>
    <t>- análisis e informes de hipótesis de cambios de tarifa</t>
  </si>
  <si>
    <t>5.3.37.1</t>
  </si>
  <si>
    <t>5.3.37.2</t>
  </si>
  <si>
    <t>5.3.37.3</t>
  </si>
  <si>
    <t>5.3.37.4</t>
  </si>
  <si>
    <t>5.3.37.5</t>
  </si>
  <si>
    <t>Distribución de Facturas</t>
  </si>
  <si>
    <t>Imprime facturas y facturas proforma</t>
  </si>
  <si>
    <t>5.4.3.1</t>
  </si>
  <si>
    <t>5.4.3.2</t>
  </si>
  <si>
    <t>5.4.3.3</t>
  </si>
  <si>
    <t>5.4.3.4</t>
  </si>
  <si>
    <t>Enviar facturas por correo postal, o</t>
  </si>
  <si>
    <t>de forma electrónica</t>
  </si>
  <si>
    <t>- por lotes o individual, con flexibilidad para agrupar</t>
  </si>
  <si>
    <t>- XML</t>
  </si>
  <si>
    <t>- Email, con adjunto</t>
  </si>
  <si>
    <t>Documentación de facturación configurable</t>
  </si>
  <si>
    <t>Informes y análisis</t>
  </si>
  <si>
    <t>Informes de facturación configurables que incluyen:</t>
  </si>
  <si>
    <t>- informes de Clientes</t>
  </si>
  <si>
    <t>- informes de líneas de servicio</t>
  </si>
  <si>
    <t>Sub Total - Facturación</t>
  </si>
  <si>
    <t>CUENTAS A COBRAR</t>
  </si>
  <si>
    <t>Base de datos de clientes integrada con la tramitación de pedidos de venta</t>
  </si>
  <si>
    <t>Múltiples libros de contabilidad y cuentas de control para uso divisional / departamental</t>
  </si>
  <si>
    <t>El sistema genera código de cuenta del cliente: código alfanumérico configurable de longitud ilimitada, o acepta el código de cuenta del cliente del alimentador / sistema de procesamiento de órdenes de venta</t>
  </si>
  <si>
    <t>Modificación del código de cliente individual o en bloque</t>
  </si>
  <si>
    <t>Códigos de análisis configurables para el análisis / clasificación del tipo de cliente</t>
  </si>
  <si>
    <t>Varias plantillas para crear nuevos clientes (sujeto a autorización)</t>
  </si>
  <si>
    <t>El registro dmite varios campos por tipo de cliente . Por ejemplo, tipo de producto, códigos de IVA, recargo de equivalencia,códigos nominales, tipo de canal</t>
  </si>
  <si>
    <t>Detalles del cliente, por ejemplo, nombre, varias direcciones (pedido, entrega, facturación), CIF, varios tipos de clientes, nombres de contacto, direcciones de correo electrónico, números de teléfono, móvil y fax, datos bancarios</t>
  </si>
  <si>
    <t>Contratos de clientes vinculados a la ficha del cliente</t>
  </si>
  <si>
    <t>Seguimiento de múltiples calificaciones crediticias de clientes</t>
  </si>
  <si>
    <t>Asociación de clientes: para agrupar una serie de empresas / clientes / información crediticia (sujeto a autorización)</t>
  </si>
  <si>
    <t>Clientes secundarios vinculados al principal en una jerarquía predefinida (sujetos a autorización)</t>
  </si>
  <si>
    <t>Contratos de clientes secundarios vinculados al principal según la estructura jerárquica, con control total del crédito  y capacidad de la cuenta</t>
  </si>
  <si>
    <t>Comercial / departamento responsable del cliente</t>
  </si>
  <si>
    <t>Condiciones de pago: flexibles, por cliente, tipo de cliente, grupo o libro, o con  condiciones de pago personalizadas</t>
  </si>
  <si>
    <t>Admite pagos por adelantado, pagos con tarjeta de crédito, contra reembolso</t>
  </si>
  <si>
    <t>Cifrado de tarjetas de crédito: dentro de la base de datos. Además acceso seguro a los detalles de la tarjeta de crédito o, que sólo se vean los últimos 4 dígitos</t>
  </si>
  <si>
    <t>Descuentos por pago en efectivo / liquidación: varios niveles de descuento disponibles</t>
  </si>
  <si>
    <t>Admite el reconocimiento de ingresos automatizado con múltiples métodos predefinidos</t>
  </si>
  <si>
    <t>Límite de tolerancia de facturas: diferentes tolerancias para diferentes clientes</t>
  </si>
  <si>
    <t>Corrección de errores - sujeto a aprobación</t>
  </si>
  <si>
    <t>Estado del cliente, por ejemplo, activo, inactivo, una vez, en espera de crédito o dejar de vender al cliente</t>
  </si>
  <si>
    <t>Eliminar o archivar clientes inactivos (sujeto a autorización)</t>
  </si>
  <si>
    <t>Cuentas a cobrar identificadas con códigos de libro mayor predeterminados, con modificación manual</t>
  </si>
  <si>
    <t>Restablecer clientes eliminados o archivados</t>
  </si>
  <si>
    <t>Recepción de pagos</t>
  </si>
  <si>
    <t>Recepción del pago descentralizado o centralizado</t>
  </si>
  <si>
    <t>Admite múltiples métodos de recepción de pagos, por ejemplo:</t>
  </si>
  <si>
    <t>- EFT, BACS, pagos directos, domiciliación, cheque, efectivo, órdenes permanentes, transferencia de crédito, tarjeta de crédito / débito, efectivo</t>
  </si>
  <si>
    <t>- pagos con tarjeta de débito / crédito en el punto de venta, por teléfono o por Internet con autorización inmediata</t>
  </si>
  <si>
    <t>- Transmisiones de efectivo desde el banco, para comercio electrónico / ventas con tarjeta de crédito.</t>
  </si>
  <si>
    <t>- cobro desde dispositivos móviles para eventos</t>
  </si>
  <si>
    <t>Soporta pagos realizados por  clientes que no están en el maestro de datos (por ejemplo, familiares y personas sin cita previa)</t>
  </si>
  <si>
    <t>Verificación automática de que el cliente no esté ya en el maestro de datos</t>
  </si>
  <si>
    <t>Admite pagos en diferentes cuentas bancarias / múltiples cajones de efectivo</t>
  </si>
  <si>
    <t xml:space="preserve">Entrada manual o automática des pago </t>
  </si>
  <si>
    <t>Pagos en moneda extranjera, teniendo en cuenta las ganancias / pérdidas del cambio de divisa contabilizadas</t>
  </si>
  <si>
    <t>Admite múltiples tipos de pago, por ejemplo, depósitos, pagos por adelantado, pagos parciales, pagos por contrato, pagos mínimos, pago completo</t>
  </si>
  <si>
    <t>Registro de método de pago</t>
  </si>
  <si>
    <t>Validar recepciones de pago, cheques, cajones de efectivo</t>
  </si>
  <si>
    <t>Admite pago directo (solicitar pagos preautorizados)</t>
  </si>
  <si>
    <t xml:space="preserve">Registra y clasifica (asigna) los pagos en cuentas a cobrar al recibirlos </t>
  </si>
  <si>
    <t>Posibilidad de registrar el pago en el período actual o en el período anterior / futuro (sujeto a autorización)</t>
  </si>
  <si>
    <t>Eliminar o transferir recepciones de pago mal contabilizadas</t>
  </si>
  <si>
    <t>Poner temporalmente las transacciones de pago en espera</t>
  </si>
  <si>
    <t>Diarios de ajuste (sujetos a autorización)</t>
  </si>
  <si>
    <t>Reconciliación automática de los pagos registrados con los pagos recibidos</t>
  </si>
  <si>
    <t>Revisar pagos recibidos</t>
  </si>
  <si>
    <t>Facturas gestionadas e integradas automáticamente por solución; o</t>
  </si>
  <si>
    <t>Facturas importadas automáticamente de otros sistemas , por ejemplo, la ejecución de pedidos de venta, ventas en tiendas online / tarjetas de crédito, escaneo OCR o</t>
  </si>
  <si>
    <t>Entrada por lotes o entrada manual de datos de facturas</t>
  </si>
  <si>
    <t>Transacciones de factura introducidas a neto (sin IVA) o bruto (incluido IVA / impuesto sobre ventas)</t>
  </si>
  <si>
    <t>Mapeo de transacciones flexible y automatizada, por ejemplo, por la factura más antigua o los cargos financieros primero, por período, rango de factura, referencia de efectivo, referencia de factura</t>
  </si>
  <si>
    <t>Codificación automática y registro de pago.</t>
  </si>
  <si>
    <t>Reconciliación manual de facturas / pagos</t>
  </si>
  <si>
    <t>Aislar las discrepancias de los elementos coincidentes</t>
  </si>
  <si>
    <t>Varias facturas liquidadas con un solo pago</t>
  </si>
  <si>
    <t>Asignación automática de pagos parciales y excedente (sobrepagos)</t>
  </si>
  <si>
    <t>Reconciliación de la nota de crédito con la factura</t>
  </si>
  <si>
    <t>Ajustes, descuentos, penalizaciones y provisiones para deudas dudosas</t>
  </si>
  <si>
    <t xml:space="preserve">Eliminación del reconocimiento y restablecimiento de las transacciones originales </t>
  </si>
  <si>
    <t>Facturas transferidas entre cuentas (sujeto a autorización)</t>
  </si>
  <si>
    <t>Seguimiento de pagos recibidos</t>
  </si>
  <si>
    <t>Cálculo automatizado y flexible de intereses adeudados por retraso en los pagos: por factura, saldo del estado de cuenta, porcentajes o cantidades fijas, ajustes manuales, cancelación (sujeto a aprobación)</t>
  </si>
  <si>
    <t>El número de transacción sigue un formato predeterminado de valores alfanuméricos</t>
  </si>
  <si>
    <t>Número de identificación de la transacción único (prohibiendo duplicados)</t>
  </si>
  <si>
    <t>Múltiples posibilidades de validación, por ejemplo: uso de campos obligatorios, verificación de formato de los campos de datos, verificación de rango de valores (facturas negativas prohibidas), validez de códigos de cuenta, verificación de duplicación de números de cuenta y factura, IVA correcto</t>
  </si>
  <si>
    <t>Reapertura de la factura y envío al gestor de consultas de facturas si no hay fondos para compensar la factura.</t>
  </si>
  <si>
    <t>verificación de facturas en 3 pasos</t>
  </si>
  <si>
    <t>Cancelar facturas y anular pagos</t>
  </si>
  <si>
    <t>Notas de Crédito / Abonos</t>
  </si>
  <si>
    <t>Preparación manual o creación automática (sujeto a autorización)</t>
  </si>
  <si>
    <t>Admite notas de crédito para reembolsos parciales totales o de múltiples facturas</t>
  </si>
  <si>
    <t>Notas de crédito de formato flexible / formato múltiple</t>
  </si>
  <si>
    <t>Formato flexible con diferentes condiciones de pago, detalles de envío, detalles de entidad para cada servicio y unidad de negocio</t>
  </si>
  <si>
    <t>Detalles de la nota de crédito, por ejemplo, nombre del cliente, dirección, número de cuenta, nombre de contacto, fecha, número de factura (para que coincida con la factura), líneas de artículos únicas o múltiples, precios, descuentos, total neto  crédito, IVA, total bruto</t>
  </si>
  <si>
    <t>Detalles de la nota de crédito de la línea de crédito, línea de negocio, cliente principal</t>
  </si>
  <si>
    <t>Número de nota de crédito generado por el sistema o manual (sujeto a verificación de duplicación)</t>
  </si>
  <si>
    <t>Impresión inmediata, individual o por lotes y envío por correo electrónico, fax, correo</t>
  </si>
  <si>
    <t>nota de crédito electrónica, por ejemplo, crear una nota de crédito electrónica y enviarla como archivo XML, correo electrónico, correo electrónico con archivo adjunto, EDI</t>
  </si>
  <si>
    <t>Reembolso por EFT, BACS, reembolso a la tarjeta de crédito, cheque</t>
  </si>
  <si>
    <t>Control del crédito</t>
  </si>
  <si>
    <t>Acceso total a los detalles de la declaración del cliente del fondo de asequibilidad</t>
  </si>
  <si>
    <t>Acceso total a toda o información específica de ventas y clientes, sujeto a niveles de seguridad del usuario</t>
  </si>
  <si>
    <t>Seguimiento y revisión anual de declaraciones y utilización de servicios</t>
  </si>
  <si>
    <t>Declaración de saldo de fondos decreciente y documentación del cliente, con generación de alerta de umbral mínimo y fecha prevista de vencimiento de fondos</t>
  </si>
  <si>
    <t>Condiciones de crédito flexibles por línea de crédito del cliente</t>
  </si>
  <si>
    <t>Límites de crédito a nivel de cliente individual, de grupos y por estructura padre/hijo</t>
  </si>
  <si>
    <t>Alerta automática cuando el cliente o grupo de clientes está cerca o por encima del límite de crédito</t>
  </si>
  <si>
    <t>Aumento de crédito temporal y fechas de disponibilidad(sujeto a autorización)</t>
  </si>
  <si>
    <t>Acceso a empresas de calificación crediticia a través de Internet</t>
  </si>
  <si>
    <t>Gestión de la calificación crediticia</t>
  </si>
  <si>
    <t>Mantenimiento de otra información del cliente (disponible públicamente), por ejemplo, cuentas anuales, declaraciones anuales, códigos SIC (clasificación estándar de la industria), direcciones registradas, detalles de auditores y directores</t>
  </si>
  <si>
    <t>Criterios de envejecimiento configurables</t>
  </si>
  <si>
    <t>Varios niveles de envejecimiento</t>
  </si>
  <si>
    <t>Admite múltiples métodos de persecución de deudas</t>
  </si>
  <si>
    <t>Cartas de reclamación de deuda generadas en base a un calendario de activación especificado</t>
  </si>
  <si>
    <t>Número ilimitado de cartas de reclamación de deuda de diferentes estilos</t>
  </si>
  <si>
    <t>Control total de la gravedad / contenido de las cartas de reclamación de deuda (recordatorio de pago)</t>
  </si>
  <si>
    <t>Inclusión o exclusión configurable de clientes específicos y / o detalles específicos para cartas de reclamación de deuda</t>
  </si>
  <si>
    <t>Los extractos de los clientes están disponibles por cuenta; por cuenta / grupo; y por jerarquía de las empresas (padre/hijo)</t>
  </si>
  <si>
    <t>- Informe maestro detallando la referencia de la factura y quién / cuándo / cómo se realizó el pago en múltiples servicios, líneas de negocio y líneas de crédito</t>
  </si>
  <si>
    <t>Creación, revisión y distribución automática de los estados de cuenta</t>
  </si>
  <si>
    <t>Control total de la frecuencia de generación de balances de cliente</t>
  </si>
  <si>
    <t>Control total sobre el diseño del balance de cuenta del cliente, diferenciado por  servicio,  unidad de negocio y  detalles de los envíos</t>
  </si>
  <si>
    <t>Posibilidad de revisar los balances y las cartas de reclamación antes de enviarlas por correo electrónico, fax, imprimirlas o publicarlas en la intranet.</t>
  </si>
  <si>
    <t>Impresión / procesamiento inmediato de cartas de reclamación y balances  individuales o por lotes</t>
  </si>
  <si>
    <t>Asignar factura a agentes de cobro de deudas externos</t>
  </si>
  <si>
    <t>Factura parcial / total o cancelación de la cuenta, sujeto a autorización</t>
  </si>
  <si>
    <t>Códigos de motivo definidos por el usuario y notas ilimitadas para cancelaciones</t>
  </si>
  <si>
    <t>Gestión de consultas de facturas</t>
  </si>
  <si>
    <t>Diario de gestión de consultas integrado, con números de referencia de consulta únicos, estado, fechas, recordatorios</t>
  </si>
  <si>
    <t>Guiones/plantillas de correo electrónico y teléfono para consultas de facturas y cobro de deudas para uso de los empleados</t>
  </si>
  <si>
    <t>Acceso a facturas impagas, cuentas / clientes problemáticos</t>
  </si>
  <si>
    <t>Registro de consultas / disputas contra facturas específicas o cuentas de clientes</t>
  </si>
  <si>
    <t>Texto de formato libre ilimitado para que los usuarios agreguen sus propios comentarios</t>
  </si>
  <si>
    <t>Campos de fechas ilimitados, por ejemplo, fecha de vencimiento de la factura, fecha que el cliente dijo que pagaría la última vez que fue contactado</t>
  </si>
  <si>
    <t>Campo de estado de consulta de factura ilimitado y configurable</t>
  </si>
  <si>
    <t>Previsión flexible de pagos de cuentas a cobrar, por ejemplo, el efectivo previsto que se recibirá el día, la semana siguiente, etc., según las fechas de vencimiento, los importes pendientes, el último contacto con el cliente.</t>
  </si>
  <si>
    <t>Función de búsqueda dentro del diario de consultas, por ejemplo, para una consulta específica o registro cronológico de las entradas del diario.</t>
  </si>
  <si>
    <t>Consultas e informes estándar, por ejemplo, que muestran el número y la antigüedad de las consultas pendientes.</t>
  </si>
  <si>
    <t>Posibilidad de marcar las consultas de clientes o facturas, para que todos los demás usuarios puedan ver los problemas y actualizarlos cuando sea necesario</t>
  </si>
  <si>
    <t>Buscar una consulta</t>
  </si>
  <si>
    <t>Utilidades de búsqueda múltiples y rápidas mediante:</t>
  </si>
  <si>
    <t>- código o nombre de la cuenta del cliente (incluida la búsqueda con comodines)</t>
  </si>
  <si>
    <t>- línea de crédito y línea de negocio</t>
  </si>
  <si>
    <t>- número de factura, fecha (o número de factura anterior), número de orden de venta, contrato, número de nota de crédito</t>
  </si>
  <si>
    <t>- artículo individual, o tipo de servicio o producto</t>
  </si>
  <si>
    <t>- número de consulta</t>
  </si>
  <si>
    <t>- número de referencia de la recepción del pago</t>
  </si>
  <si>
    <t>- número de referencia del balance o carta de reclamación</t>
  </si>
  <si>
    <t>- consultas marcadas</t>
  </si>
  <si>
    <t>- facturas pagadas parcialmente</t>
  </si>
  <si>
    <t>Capacidad de consulta en tiempo real, por ejemplo, para:</t>
  </si>
  <si>
    <t>- deudas / facturas pendientes</t>
  </si>
  <si>
    <t>- transacciones pendientes dentro de una cuenta y el total</t>
  </si>
  <si>
    <t>- análisis de deuda, por transacción, fecha de vencimiento, vencido por 30 días</t>
  </si>
  <si>
    <t>- estado crediticio</t>
  </si>
  <si>
    <t>- historial de pago</t>
  </si>
  <si>
    <t>- cliente individual o grupal</t>
  </si>
  <si>
    <t>- todas las transacciones de una cuenta</t>
  </si>
  <si>
    <t>- detalles de la factura y la nota de crédito</t>
  </si>
  <si>
    <t>- códigos de ingresos para transacciones específicas</t>
  </si>
  <si>
    <t>- rastrear entradas de diario</t>
  </si>
  <si>
    <t>- historial de compras</t>
  </si>
  <si>
    <t>Autoservicio</t>
  </si>
  <si>
    <t>Total</t>
  </si>
  <si>
    <t>Target Score</t>
  </si>
  <si>
    <t>Evaluation Score</t>
  </si>
  <si>
    <t>Target Weighted Score</t>
  </si>
  <si>
    <t>Evaluation Weighted Score</t>
  </si>
  <si>
    <t>Fit %</t>
  </si>
  <si>
    <t>M</t>
  </si>
  <si>
    <t>S</t>
  </si>
  <si>
    <t>C</t>
  </si>
  <si>
    <t>W</t>
  </si>
  <si>
    <t>MS</t>
  </si>
  <si>
    <t>SS</t>
  </si>
  <si>
    <t>CS</t>
  </si>
  <si>
    <t>WS</t>
  </si>
  <si>
    <t>Puntuación proveedor</t>
  </si>
  <si>
    <t>Columna1</t>
  </si>
  <si>
    <t>Vendor evaluation</t>
  </si>
  <si>
    <t>Puntuación Proveedor</t>
  </si>
  <si>
    <t>Requeriientos</t>
  </si>
  <si>
    <t>Gestión Pedidos Venta</t>
  </si>
  <si>
    <t>Información proporcionada a los clientes</t>
  </si>
  <si>
    <t>Funcionalidad configurable de cuentas a cobrar y datos a los que clientes externos pueden acceder de forma segura a través de Internet.</t>
  </si>
  <si>
    <t>Autoservicio cliente, sujeto a autorización y seguridad</t>
  </si>
  <si>
    <t>Página de inicio del cliente configurable adaptada a las necesidades del cliente, que resume la información clave de transacciones y saldos</t>
  </si>
  <si>
    <t>Visualización de transacciones detalladas propias del cliente, por ejemplo, nuevas facturas, facturas pendientes y pagadas, notas de crédito, pagos</t>
  </si>
  <si>
    <t>Ver en modo autoservicio extractos, remesas, detalles de la cuenta</t>
  </si>
  <si>
    <t>Información del cliente actualizada en tiempo real (y con autorización)</t>
  </si>
  <si>
    <t>Descuentos (si están disponibles) por pago anticipado</t>
  </si>
  <si>
    <t xml:space="preserve">Información estática de la cuenta </t>
  </si>
  <si>
    <t>Noticias de la compañía</t>
  </si>
  <si>
    <t>Información de productos / servicios de la empresa</t>
  </si>
  <si>
    <t>Opciones de cuentas a cobrar disponibles para los clientes</t>
  </si>
  <si>
    <t>Ver su información, por ejemplo, transacciones, pagos, saldos, detalles estáticos</t>
  </si>
  <si>
    <t>Búsqueda rápida de información mediante atajos o hipervínculos.</t>
  </si>
  <si>
    <t>Profundizar en los detalles de la línea de factura</t>
  </si>
  <si>
    <t>Guardar, copiar o imprimir detalles, por ejemplo, estados de cuenta</t>
  </si>
  <si>
    <t>Documentación estandarizada para el alta del cliente</t>
  </si>
  <si>
    <t xml:space="preserve"> - Formularios mandato domiciliación</t>
  </si>
  <si>
    <t>- Formularios de referencias de clientes</t>
  </si>
  <si>
    <t xml:space="preserve">Facturas: </t>
  </si>
  <si>
    <t>- Ver sección de facturación</t>
  </si>
  <si>
    <t>Pagar facturas:</t>
  </si>
  <si>
    <t>- pago online total o parcial de facturas específicas</t>
  </si>
  <si>
    <t>- pago con tarjeta de crédito o transferencia bancaria electrónica</t>
  </si>
  <si>
    <t>- cambiar los métodos de pago y modificar los detalles del pago</t>
  </si>
  <si>
    <t>Facturas en disputa, incluyendo:</t>
  </si>
  <si>
    <t>- proceso mediante menú con indicaciones de usuario para ayudar al cliente a introducir los detalles</t>
  </si>
  <si>
    <t>- códigos de motivo</t>
  </si>
  <si>
    <t>- revisión del remitente antes del envío</t>
  </si>
  <si>
    <t>- envío y número de referencia único</t>
  </si>
  <si>
    <t>- solicitud de revisión de facturas en disputa enviada mediante un flujo automático al departamento /empleado correcto</t>
  </si>
  <si>
    <t>- solicitar nota de crédito</t>
  </si>
  <si>
    <t>Procesar Cierre Período</t>
  </si>
  <si>
    <t>Autorizaciones y rutinas de procesamiento de cierre de período configurables</t>
  </si>
  <si>
    <t>Ejecutar rutinas por lotes de forma automática o manual</t>
  </si>
  <si>
    <t>Calcular y contabilizar devengos y pagos a cuenta (sujeto a autorización)</t>
  </si>
  <si>
    <t>Informes de cierre de período, por ejemplo, saldos de cuentas de clientes</t>
  </si>
  <si>
    <t>Documentaciónn</t>
  </si>
  <si>
    <t>Números de referencia de documentos creados por producto o importados de otros sistemas</t>
  </si>
  <si>
    <t>Documentación de cuentas a cobrar configurable que incluye:</t>
  </si>
  <si>
    <t>- cartas de evaluación del servicio (alquiler, precio, etc.)</t>
  </si>
  <si>
    <t>- cartas de reclamación (recordatorio de pago) enviadas por correo electrónico, fax o correo</t>
  </si>
  <si>
    <t>- correos electrónicos o cartas a los clientes (a través combinación de correo con la base de datos de clientes)</t>
  </si>
  <si>
    <t>- comprobantes de depósito bancario</t>
  </si>
  <si>
    <t>- comprobantes únicos o múltiples para pagos de múltiples clientes</t>
  </si>
  <si>
    <t>- avisos de cierre</t>
  </si>
  <si>
    <t>Creación y distribución de documentación automatizada, incluyendo:</t>
  </si>
  <si>
    <t>- estados de cuenta con múltiples formatos, mensajes, inclusión o exclusión de transacciones específicas, transacciones vencidas (destacadas), cargos por intereses sobre importes vencidos, enviados por correo electrónico, fax o correo</t>
  </si>
  <si>
    <t>- correos electrónicos o cartas a los clientes (a través de cartas de combinación de correo con la base de datos de clientes)</t>
  </si>
  <si>
    <t>Documentación automatizada activada por fechas o por cambios en líneas de negocio recurrentes / contratadas (sujeto a autorización)</t>
  </si>
  <si>
    <t>Almacenamiento de documentación</t>
  </si>
  <si>
    <t>informes y Análisis</t>
  </si>
  <si>
    <t>Análisis de ventas configurable que incluye:</t>
  </si>
  <si>
    <t>- adeudos, por ejemplo, por cliente, tipo, fecha, producto</t>
  </si>
  <si>
    <t>- análisis de pagos Por ejemplo: a tiempo vs atrasados</t>
  </si>
  <si>
    <t>- análisis de desempeño del controlador de crédito</t>
  </si>
  <si>
    <t>- ventas por servicio, producto o categoría de venta</t>
  </si>
  <si>
    <t>- ventas por cliente, grupos de clientes o tipo de cliente</t>
  </si>
  <si>
    <t>- ventas por línea de negocio</t>
  </si>
  <si>
    <t>- análisis del detalle de clientes individuales, como calificación crediticia, historial, saldos, partidas pendientes, revisión de pagos</t>
  </si>
  <si>
    <t>- análisis por ubicación</t>
  </si>
  <si>
    <t>- ventas por línea de crédito</t>
  </si>
  <si>
    <t>- estadísticas de cliente</t>
  </si>
  <si>
    <t>- análisis durante cualquier período de tiempo</t>
  </si>
  <si>
    <t>- análisis de frecuencia</t>
  </si>
  <si>
    <t>- ventas por comercial, codificación de categoría</t>
  </si>
  <si>
    <t>- análisis por ejecutivo de cuentas</t>
  </si>
  <si>
    <t>Conjunto de consultas e informes de cuentas a cobrar que incluyen:</t>
  </si>
  <si>
    <t>- efectivo recibido, en un rango de fechas definido por el usuario, por ejemplo, día, semana, mes actual</t>
  </si>
  <si>
    <t>- informes detallados por tipo de cobro</t>
  </si>
  <si>
    <t>- facturas abiertas en espera de pago</t>
  </si>
  <si>
    <t>- deudores y envejecimiento de la deuda, resumido, por cliente y por producto</t>
  </si>
  <si>
    <t>- saldos pendientes más largos</t>
  </si>
  <si>
    <t>- clientes a los que hay que prestar atención, por ejemplo, aquellos con un historial de pago deficiente</t>
  </si>
  <si>
    <t>- historial de pagos del cliente y tendencias</t>
  </si>
  <si>
    <t>- efectivo anticipado recibido / pronóstico</t>
  </si>
  <si>
    <t>- días deuda abierta</t>
  </si>
  <si>
    <t>- días ventas abiertas</t>
  </si>
  <si>
    <t>- días promedio para pagar</t>
  </si>
  <si>
    <t>- facturas disputadas</t>
  </si>
  <si>
    <t>- pagos fallidos de clientes, por ejemplo, cheques sin fondos, fondos insuficientes para el pago</t>
  </si>
  <si>
    <t>- deuda mala y cancelada</t>
  </si>
  <si>
    <t>- reconciliación de ventas / libro mayor</t>
  </si>
  <si>
    <t>- diarios de ventas, caja y ajuste</t>
  </si>
  <si>
    <t>- principales clientes, ventas por cliente</t>
  </si>
  <si>
    <t>- informes de excepciones</t>
  </si>
  <si>
    <t>- volúmenes de ventas</t>
  </si>
  <si>
    <t>- etiquetas de clientes</t>
  </si>
  <si>
    <t>Sub Total - Cuentas a Cobrar</t>
  </si>
  <si>
    <t>INVENTARIO</t>
  </si>
  <si>
    <t>Fichero maestro de artículos de inventario</t>
  </si>
  <si>
    <t>Tipos de artículos de inventario ilimitados, por ejemplo, productos de venta (productos y servicios terminados), repuestos, piezas de mantenimiento, artículos de servicio, suministros (médicos, suministros, alimentos, bebidas, bienes de propiedad, inventario de activos)</t>
  </si>
  <si>
    <t>Múltiples indicadores del sistema en cuanto al tipo de artículo de inventario.</t>
  </si>
  <si>
    <t>Código de artículo - código alfanumérico flexible de longitud ilimitada determinada por el usuario</t>
  </si>
  <si>
    <t>Sub-códigos para análisis, por ejemplo, grupos de artículos, tipos, clases, estado</t>
  </si>
  <si>
    <t>Múltiples números de serie alfanuméricos, números de recambio, lote, números de referencia (SKU)</t>
  </si>
  <si>
    <t>Números de artículo sustitutivo</t>
  </si>
  <si>
    <t>Reglas de sustitución configurables</t>
  </si>
  <si>
    <t>Múltiples códigos de producto definidos por el proveedor, número de pieza y descripción para cada artículo</t>
  </si>
  <si>
    <t>Múltiples códigos de producto definidos por el cliente, número de pieza, unidad de medida y descripción para cada artículo</t>
  </si>
  <si>
    <t>Número ilimitado de caracteres en números de serie / recambio / producto / SKU</t>
  </si>
  <si>
    <t>Múltiples códigos, campos y detalles para materiales peligrosos</t>
  </si>
  <si>
    <t>Nombre corto del artículo / nombre completo</t>
  </si>
  <si>
    <t>Descripción breve del artículo / descripción larga (longitud ilimitada)</t>
  </si>
  <si>
    <t>Inventario a nivel de múltiples compañías, compañías, subsidiarias o divisiones</t>
  </si>
  <si>
    <t>Contabilidad intercompany para movimientos de inventario</t>
  </si>
  <si>
    <t>Varios campos de datos o texto definidos por el usuario, por ejemplo, para servicios, extras, accesorios, detalles de ensamblajes, fechas</t>
  </si>
  <si>
    <t>Caducidad y fecha del artículo obsoleto</t>
  </si>
  <si>
    <t>Alternativas/reemplazos de artículo obsoleto sustituidos</t>
  </si>
  <si>
    <t>Fusionar historiales de artículos obsoletos y su reemplazo</t>
  </si>
  <si>
    <t>Múltiples atributos de elementos, por ejemplo, color, forma, textura</t>
  </si>
  <si>
    <t>Imagen del artículo</t>
  </si>
  <si>
    <t>Dimensiones del artículo (alto, ancho, largo)</t>
  </si>
  <si>
    <t>Peso del artículo (Kg)</t>
  </si>
  <si>
    <t>Varias unidades de medida (UOM)</t>
  </si>
  <si>
    <t>Varias tablas de conversión de unidades de medida</t>
  </si>
  <si>
    <t>Posibilidad de adjuntar documentación a elementos, por ejemplo, especificaciones técnicas</t>
  </si>
  <si>
    <t>Detalles ilimitados de suministro de artículos, por ejemplo, detalles del proveedor, detalles de fabricación</t>
  </si>
  <si>
    <t>Plazos de entrega de artículos, en base a proveedor, almacenes internos, reabastecimiento</t>
  </si>
  <si>
    <t>Códigos de cuenta del libro mayor / cuentas de control</t>
  </si>
  <si>
    <t>Políticas de inventario, por ejemplo, detalles sobre niveles de pedidos, plazos de entrega de producción / compras</t>
  </si>
  <si>
    <t>Diversas plantillas para la configuración de artículos de inventario y la entrada de datos</t>
  </si>
  <si>
    <t>Múltiples tipos de transacciones, por ejemplo, recibos, incidencias, devoluciones de clientes, devoluciones en garantía, devoluciones a proveedores, pedidos internos, transferencias, ventas, órdenes de compra, movimientos de trabajo, ajustes, reabastecimiento automático, cancelaciones</t>
  </si>
  <si>
    <t>Actualización manual, por lotes o en tiempo real, por ejemplo, del procesamiento de pedidos de venta, procesamiento de pedidos de compra, fabricación, transferencias, artículos recibidos u otros sistemas de alimentación.</t>
  </si>
  <si>
    <t>Múltiples opciones de contabilización, por ejemplo, devengos automáticos para facturas de compra contra artículos recibidos, actualización manual o en tiempo real del costo de los bienes vendidos / valores de inventario de fin de período</t>
  </si>
  <si>
    <t>Múltiples asignaciones de artículos de inventario y saldos generados por el sistema, por ejemplo, para presupuestos, pedidos pendientes, pedidos programados</t>
  </si>
  <si>
    <t>Seguimiento a varios niveles incluyendo lote, número de serie, artículo, código de barras, seguimiento de la vida útil</t>
  </si>
  <si>
    <t>Mantenimiento del historial completo de inventario / artículo</t>
  </si>
  <si>
    <t>Control de calidad</t>
  </si>
  <si>
    <t>Múltiples números de devolución, motivos, códigos.</t>
  </si>
  <si>
    <t>Ubicaciones</t>
  </si>
  <si>
    <t>Ubicaciones únicas o múltiples, por ejemplo, varias tiendas físicas por ubicación.</t>
  </si>
  <si>
    <t>Múltiples espacios de almacenamiento dentro de cada ubicación, por ejemplo, departamentos, estantes, contenedores</t>
  </si>
  <si>
    <t>Codificación de ubicación alfanumérica de varios caracteres</t>
  </si>
  <si>
    <t>Múltiples estados definidos por el usuario para cada ubicación</t>
  </si>
  <si>
    <t>Transferencias y reposiciones entre ubicaciones</t>
  </si>
  <si>
    <t>Precios de venta</t>
  </si>
  <si>
    <t>Número ilimitado de precios de venta</t>
  </si>
  <si>
    <t>- precios de artículos, precio total del paquete, recargos por paquete dividido para venta unitaria, precios por paquete</t>
  </si>
  <si>
    <t>- precios especiales por cliente, grupo de clientes o tipo, por ubicación</t>
  </si>
  <si>
    <t>- precio por unidad de medida, + divisor / multiplicador cuando varían cantidades o unidades de medida</t>
  </si>
  <si>
    <t>- historial completo de precios de artículos y precios especiales</t>
  </si>
  <si>
    <t>Niveles de inventario</t>
  </si>
  <si>
    <t>Manutención de los niveles de inventario por artículo, desde los niveles de cantidad mínima hasta la máxima, incluido el inventario físico negativo</t>
  </si>
  <si>
    <t>La línea de negocio (productos de venta) se agregan desde el inventario con restricciones de suministro predefinidas</t>
  </si>
  <si>
    <t>Múltiples estados de artículos de inventario, por ejemplo, disponible, disponible para comprometer, reservado, en pedido, nivel de seguridad</t>
  </si>
  <si>
    <t>Cantidad o volumen calculados y mostrados con cualquier número de decimales</t>
  </si>
  <si>
    <t>Cálculos automáticos configurables de necesidades de reaprovisionamiento, por ejemplo, basados en importes de pedido, niveles de seguridad, niveles de reaprovisionamiento, compras propuestas, perfiles de uso variable, previsión de demanda y producción, historial de ventas, tiempo de entrega</t>
  </si>
  <si>
    <t>Valores de artículo de inventario y precio de costo</t>
  </si>
  <si>
    <t>Almacenamiento de múltiples costos, en cualquier moneda, por ejemplo, costo de compra inicial, precio de compra en el momento de la factura o LIFO</t>
  </si>
  <si>
    <t>Múltiples métodos de valoración de inventarios que incluyen: FIFO, promedio, costo estándar, costo ponderado, valor realizable neto, costo real</t>
  </si>
  <si>
    <t>Varios precios de transferencia de artículos de inventario</t>
  </si>
  <si>
    <t>Importar actualizaciones externas de precios / costos</t>
  </si>
  <si>
    <t>Revalorizaciones de artículos / inventario definibles por el usuario</t>
  </si>
  <si>
    <t>Facilidad de actualización / cambio de costo global o artículo individual configurable</t>
  </si>
  <si>
    <t>Actualización continua de valores de inventario, con valoraciones vinculadas a otros módulos contables y estadísticas.</t>
  </si>
  <si>
    <t>Valoraciones determinadas por el usuario cuando los artículos se devuelven al inventario, por ejemplo, se restauran a su valor original o se cancelan</t>
  </si>
  <si>
    <t>Recuentos de existencias de inventario</t>
  </si>
  <si>
    <t>Recuento base de inventario</t>
  </si>
  <si>
    <t>Facilidades de selección para conteos puntuales/aleatorios</t>
  </si>
  <si>
    <t>Recuento de artículos, inventario físico, por ubicación y en tránsito</t>
  </si>
  <si>
    <t>Recuento continuo de existencias</t>
  </si>
  <si>
    <t>Admite códigos de barras / etiquetas / tickets para el recuento de inventario</t>
  </si>
  <si>
    <t>Análisis del recuento de inventario reservado vs recuento de inventario real (físico)</t>
  </si>
  <si>
    <t>Cálculo automático de diferencias /reconciliación</t>
  </si>
  <si>
    <t>Revisión y ajuste de los niveles / valores de inventario</t>
  </si>
  <si>
    <t>Códigos de motivo de ajuste configurables, por ejemplo, daños, contracción, robo</t>
  </si>
  <si>
    <t>Control de lotes</t>
  </si>
  <si>
    <t>Administrar y rastrear artículos de inventario perecederos</t>
  </si>
  <si>
    <t>Números de lote definidos por el usuario que comprenden caracteres alfanuméricos de longitud ilimitada</t>
  </si>
  <si>
    <t>Asignación de número de lote flexible: a unidades de un artículo de inventario, por ejemplo, a artículos comprados o fabricados, artículos de kit ensamblados o personalizados</t>
  </si>
  <si>
    <t>Fecha de caducidad para cada lote (o unidad de un artículo de inventario)</t>
  </si>
  <si>
    <t>Varios números de lote, por ejemplo, número propio (generado por el sistema), de proveedor (para artículos comprados)</t>
  </si>
  <si>
    <t>Varias cantidades, p. Ej. Asignadas, no asignadas</t>
  </si>
  <si>
    <t>Múltiples ubicaciones</t>
  </si>
  <si>
    <t>Mantenimiento varios números de serie y asignación a los artículos del lote</t>
  </si>
  <si>
    <t>Posibilidad de configurar la monitorización y seguimiento  de los artículos del lote, p. Ej.</t>
  </si>
  <si>
    <t>- desde la compra o producción, hasta el inventario, el uso interno o la venta al cliente</t>
  </si>
  <si>
    <t>- números de lote de proveedores y referencias cruzadas con números de lote propios (para ayudar a la retirada del producto)</t>
  </si>
  <si>
    <t>- cantidades por caducar</t>
  </si>
  <si>
    <t>- estado y uso del lote, venta o eliminación</t>
  </si>
  <si>
    <t>- fechas de caducidad del lote</t>
  </si>
  <si>
    <t>- control de los lotes vendidos a clientes o utilizados internamente (para notificarles si hay retiradas de productos, modificaciones)</t>
  </si>
  <si>
    <t>- todas las transacciones realizadas para cada número de lote</t>
  </si>
  <si>
    <t>Ver artículos de lote desde otros módulos, por ejemplo, desde gestión de pedidos de venta, facturación</t>
  </si>
  <si>
    <t>Permitir que los números de lote se impriman en facturas, documentación de embalaje / envío</t>
  </si>
  <si>
    <t>Seguimiento de artículos de inventario de alto valor</t>
  </si>
  <si>
    <t>Informes de Inventario</t>
  </si>
  <si>
    <t>Conjunto de informes de inventario estándar que incluyen:</t>
  </si>
  <si>
    <t>- artículos de inventario, niveles, disponibilidad, por ubicación, por contenedor</t>
  </si>
  <si>
    <t xml:space="preserve"> - niveles de reaprovisionamiento</t>
  </si>
  <si>
    <t>- listas de planificación de artículos de inventario</t>
  </si>
  <si>
    <t>- asignaciones de artículos</t>
  </si>
  <si>
    <t>- histórico de artículos</t>
  </si>
  <si>
    <t>- artículos disponibles y no disponibles</t>
  </si>
  <si>
    <t>- artículos en exceso (sobrestock) / excedentes</t>
  </si>
  <si>
    <t>- informes de compra</t>
  </si>
  <si>
    <t>- movimientos de artículos</t>
  </si>
  <si>
    <t>- ventas / uso durante un período de tiempo</t>
  </si>
  <si>
    <t>- envejecimiento inventario</t>
  </si>
  <si>
    <t>- artículos de movimiento lento y próximos al final de su vida útil</t>
  </si>
  <si>
    <t>- artículos por caducar / obsoletos</t>
  </si>
  <si>
    <t>- informes de deficiencias</t>
  </si>
  <si>
    <t>- activar informes, por ejemplo, de movimientos inusuales de artículos, grandes volúmenes, diferencias de reconciliación</t>
  </si>
  <si>
    <t>- precio a cliente</t>
  </si>
  <si>
    <t>- precios de venta / descuentos</t>
  </si>
  <si>
    <t>- análisis de ventas</t>
  </si>
  <si>
    <t>- costos y valoraciones de inventario / artículo</t>
  </si>
  <si>
    <t>- informes de recuento de existencias</t>
  </si>
  <si>
    <t>- ajustes de inventario</t>
  </si>
  <si>
    <t>- períodos de garantía y detalles para los artículos de inventario comprados</t>
  </si>
  <si>
    <t>- país u origen de los artículos de inventario comprados</t>
  </si>
  <si>
    <t>- transacciones de lote</t>
  </si>
  <si>
    <t>- transferencias</t>
  </si>
  <si>
    <t>Sub Total - Inventario</t>
  </si>
  <si>
    <t>GESTIÓN ÓRDENES DE COMPRA</t>
  </si>
  <si>
    <t>Opciones de configuración de adquisiciones</t>
  </si>
  <si>
    <t>Compras centralizadas, descentralizadas y en múltiples sitios</t>
  </si>
  <si>
    <t>Adquisiciones fuera del sistema</t>
  </si>
  <si>
    <t>opciones de compra electrónica</t>
  </si>
  <si>
    <t>Gestión de compra electrónica: compras ad hoc</t>
  </si>
  <si>
    <t>Búsqueda de adquisiciones y precios únicos, ya sea de proveedores nuevos o existentes</t>
  </si>
  <si>
    <t>Acceso a sitios web de comparación de precios / portales de proveedores para consultar la mejor oferta, gastos de envío, proveedores, ubicaciones</t>
  </si>
  <si>
    <t>Acceso a subastas y mercados online</t>
  </si>
  <si>
    <t>Contratación electrónica - compras indirectas</t>
  </si>
  <si>
    <t>Para compras de mro (mantenimiento, reparación, operativa), de proveedores nuevos o existentes</t>
  </si>
  <si>
    <t>Consulta rápida de detalles del producto, cotizaciones, precios y disponibilidad.</t>
  </si>
  <si>
    <t>Contratación electrónica: licitación online en tiempo real</t>
  </si>
  <si>
    <t>Organiza eventos de licitación con la organización y proveedores potenciales y permite que los proveedores compitan por el contrato.</t>
  </si>
  <si>
    <t>Los compradores deben publicar sus especificaciones y requisitos en:</t>
  </si>
  <si>
    <t>- su propio sitio web seguro</t>
  </si>
  <si>
    <t>- un sitio web seguro de terceros</t>
  </si>
  <si>
    <t>- un marketplace o un portal empresarial</t>
  </si>
  <si>
    <t>- vía email para proveedores conocidos</t>
  </si>
  <si>
    <t>Elección de los proveedores a contactar</t>
  </si>
  <si>
    <t>- variable para cada compra, por ejemplo,  proveedores específicos precualificados o</t>
  </si>
  <si>
    <t>- todos los proveedores para todas las compras, por ejemplo, enviar la solicitud a todos los proveedores</t>
  </si>
  <si>
    <t>Los proveedores responderán en un formato estándar con detalles de la oferta, precios, términos y condiciones a través de correo electrónico / formularios configurables.</t>
  </si>
  <si>
    <t>Soporta/admite ofertas selladas</t>
  </si>
  <si>
    <t>Contratación electrónica: compra directa / totalmente integrado con el sistema de contabilidad o ERP</t>
  </si>
  <si>
    <t>Extranet con proveedores</t>
  </si>
  <si>
    <t>Aplicaciones totalmente habilitadas para la web que facilitan la colaboración entre la organización y los proveedores a través de portales de proveedores o marketplaces.</t>
  </si>
  <si>
    <t>Integración total con catálogos de proveedores, descripciones de productos, precios y disponibilidad.</t>
  </si>
  <si>
    <t>Total integración  de la contratación electrónica con las aplicaciones de la cadena de suministro y los proveedores preferidos</t>
  </si>
  <si>
    <t>Solicitudes, órdenes de compra, facturación y pago totalmente automatizados</t>
  </si>
  <si>
    <t>SLA (acuerdos de nivel de servicio) con proveedores</t>
  </si>
  <si>
    <t>Planificación de Compras</t>
  </si>
  <si>
    <t>Planificación de compras avanzada</t>
  </si>
  <si>
    <t>Planificación de productos individuales y grupos de productos, p. Ej. Suministros para el cuidado, medicamentos, alimentos, bebidas.</t>
  </si>
  <si>
    <t>Sincroniza la planificación para múltiples niveles de prestación de servicios.</t>
  </si>
  <si>
    <t>Múltiples cálculos de niveles de seguridad de inventario</t>
  </si>
  <si>
    <t>Cantidades en órdenes de compra propuestas por el sistema, basadas en el inventario retenido, órdenes de venta, órdenes de trabajo, ventas previstas, número de órdenes de compra, tiempos de entrega, niveles de reaprovisionamiento, importes</t>
  </si>
  <si>
    <t>Cálculos configurables para identificar la forma óptima de adquirir productos</t>
  </si>
  <si>
    <t>Proveedor óptimo propuesto por el sistema para cada pedido, basado en tiempos de entrega, cantidades mínimas / máximas de pedido, precios y descuentos, con anulación manual</t>
  </si>
  <si>
    <t>Almacenamiento de múltiples detalles de productos de proveedores</t>
  </si>
  <si>
    <t>Múltiples proveedores para cada producto</t>
  </si>
  <si>
    <t>Creación de presupuestos de compra con detalles por período de tiempo, lugar</t>
  </si>
  <si>
    <t>Planificación y previsión de la demanda de productos / artículos de inventario mediante:</t>
  </si>
  <si>
    <t>- calidad de suministro</t>
  </si>
  <si>
    <t>- seguimiento de artículos de inventario individuales, posiciones y parámetros de reaprovisionamiento</t>
  </si>
  <si>
    <t>- determinar automáticamente cuándo, dónde y cuánto se necesita reaprovisionamiento</t>
  </si>
  <si>
    <t>- previsión diario, semanal, mensual para cualquier número de años</t>
  </si>
  <si>
    <t>- múltiples métodos de previsión estadística</t>
  </si>
  <si>
    <t>- previsión de arriba hacia abajo, de abajo hacia arriba y del medio hacia afuera</t>
  </si>
  <si>
    <t>- consolidación de múltiples niveles</t>
  </si>
  <si>
    <t>- opciones de modificación de la previsión</t>
  </si>
  <si>
    <t>- seguimiento del rendimiento y la previsión del inventario</t>
  </si>
  <si>
    <t>- planificación de eventos y promociones</t>
  </si>
  <si>
    <t xml:space="preserve">- Unidades de medida y parámetros de reaprovisionamiento ilimitadas definidas por el usuario </t>
  </si>
  <si>
    <t xml:space="preserve">Creación manual, introducción de datos en la orden de compra, con niveles de autorización personalizables, o </t>
  </si>
  <si>
    <t>Creación online (self service, sujeto a niveles de seguridad, límites de valor, fondos disponibles, grupo de producto, presupuesto, proveedor, nivel de pedido normal)</t>
  </si>
  <si>
    <t>Formatos y campos de solicitudes configurables, con encabezados y pies de página para diferentes términos de servicios y unidades de negocio y detalles de contacto.</t>
  </si>
  <si>
    <t>Múltiples niveles y reglas de autorización de solicitudes, incluyendo una o más autorizaciones.</t>
  </si>
  <si>
    <t>Una única solicitud para múltiples artículos</t>
  </si>
  <si>
    <t>Admite solicitudes para productos de inventario, no-inventario y de servicio</t>
  </si>
  <si>
    <t>Crear solicitud cuando se desconoce el proveedor (sujeto a autorización y control de crédito)</t>
  </si>
  <si>
    <t>Datos mínimos requeridos, p.ej.</t>
  </si>
  <si>
    <t>- descripción del producto, código y cantidad o</t>
  </si>
  <si>
    <t>- nombre del producto / artículo sin código o</t>
  </si>
  <si>
    <t>- código de artículo de proveedores o</t>
  </si>
  <si>
    <t>- parte de código, o parte de palabras, o combinación de ambos y</t>
  </si>
  <si>
    <t>- el sistema genera un menú de elementos coincidentes para elegir</t>
  </si>
  <si>
    <t>- haga clic para elegir el artículo y</t>
  </si>
  <si>
    <t>- el sistema se completa automáticamente con toda la otra información requerida</t>
  </si>
  <si>
    <t>Datos de la solicitud, por ejemplo, número de solicitud, fecha de creación, fecha de vencimiento, nombre, usuario (si es diferente), autorizador (si es necesario), códigos para el libro mayor, costos de trabajo, activos fijos, cantidad y detalle de bienes / servicios, ubicación (es)</t>
  </si>
  <si>
    <t>Reglas configurables para enrutar la solicitud para su aprobación y verificar que entra presupuesto</t>
  </si>
  <si>
    <t>Reglas configurables para el flujo de aprobación y verificación dentro del límite de fondos (subvenciones, fideicomisos, varios tipos de fondos, con reglas y tolerancias predefinidas)</t>
  </si>
  <si>
    <t>Alertas configurables (basadas en cualquier parte del ciclo de compra), por ejemplo:</t>
  </si>
  <si>
    <t>- alerta si la solicitud excede un porcentaje especificado del presupuesto</t>
  </si>
  <si>
    <t>- alerta si se excede el presupuesto para un artículo por una nueva transacción , al agregarla a los datos reales del año hasta la fecha + compromisos y gravámenes</t>
  </si>
  <si>
    <t>- posibilidad de requerir autorizaión adicional para las solicitudes u órdenes de compra que exceden el presupuesto</t>
  </si>
  <si>
    <t>- detener la transacción, si se excede el presupuesto</t>
  </si>
  <si>
    <t>Revisión y aprobación de solicitudes online</t>
  </si>
  <si>
    <t>Múltiples categorías, niveles y límites de aprobación</t>
  </si>
  <si>
    <t>Reenvío de solicitudes a adquisiciones y redireccionamiento flexible o reasignación a compradores o</t>
  </si>
  <si>
    <t>Convertir automáticamente las solicitudes en pedido, sujeto a autorización</t>
  </si>
  <si>
    <t>Visualizar estado de solicitud / aprobación</t>
  </si>
  <si>
    <t>Solicitudes de cotización</t>
  </si>
  <si>
    <t>Gestiona un número ilimitado de solicitudes de cotización</t>
  </si>
  <si>
    <t>Grupos de proveedores y listas para cotizaciones</t>
  </si>
  <si>
    <t>Alineado e integrado con el  maestro de proveedores y el  maestro de inventario (artículo)</t>
  </si>
  <si>
    <t>Plantillas configurables de RFQ (solicitud de cotización)</t>
  </si>
  <si>
    <t>Propuestas de compra</t>
  </si>
  <si>
    <t>Creación automática de RFQ a partir de propuestas de compra, con modificación manual</t>
  </si>
  <si>
    <t>Creación rápida de RFQ o RFI / RFP (solicitud de información / propuesta) a partir de plantillas</t>
  </si>
  <si>
    <t>Enlace a documentos, por ejemplo, descripciones, especificaciones</t>
  </si>
  <si>
    <t>Revisar, autorizar y aprobar antes de enviarlo a posibles proveedores.</t>
  </si>
  <si>
    <t>Imprimir RFQ, RFI, RFP</t>
  </si>
  <si>
    <t>Enviar por email, fax, EDI, correo postal o publicación en el sitio web</t>
  </si>
  <si>
    <t>Recibir acuses de recibo de posibles proveedores</t>
  </si>
  <si>
    <t>Solicitar y realizar seguimiento de un número ilimitado de cotizaciones / propuestas de un número ilimitado de proveedores potenciales</t>
  </si>
  <si>
    <t>Recibir y procesar cotizaciones / propuestas electrónicamente</t>
  </si>
  <si>
    <t>Gestionar cotizaciones / propuestas, reenviar al departamento / personal correcto para su revisión</t>
  </si>
  <si>
    <t>Comparación online de presupuestos / propuestas individuales por proveedor o por artículo</t>
  </si>
  <si>
    <t>Análisis de cotizaciones / propuestas que incluye:</t>
  </si>
  <si>
    <t>- evaluación de criterios de precio y cualitativos</t>
  </si>
  <si>
    <t>- comparar atributos ponderados y puntuar respuestas</t>
  </si>
  <si>
    <t>- rendimiento de los proveedores</t>
  </si>
  <si>
    <t>Decisión de cotización / propuesta y adjudicación o contrato</t>
  </si>
  <si>
    <t>Repartir adjudicación entre proveedores (para lograr los costos más bajos para la organización)</t>
  </si>
  <si>
    <t>Monitorizar las solicitudes de presupuesto pendientes</t>
  </si>
  <si>
    <t>Órdenes de compra</t>
  </si>
  <si>
    <t>Creación automática de órdenes de compra a partir de propuesta o RFQ.</t>
  </si>
  <si>
    <t>Creación automática de órdenes de compra a partir del procesamiento de órdenes de venta.</t>
  </si>
  <si>
    <t>Creación manual rápida de pedidos a partir de solicitud de cotización, propuesta de compra, contrato o plantilla</t>
  </si>
  <si>
    <t>Duplicación de pedidos antiguos / pedidos de recambios, con posibilidad de editar</t>
  </si>
  <si>
    <t>Reordenes de artículos sugeridos por el sistema, cantidades, proveedores, con anulaciones manuales</t>
  </si>
  <si>
    <t>Propuesta del sistema de los mejores precios y proveedores por artículo, o seleccionar por defecto el último precio pagado</t>
  </si>
  <si>
    <t>Seguimiento automático del historial de precios de compra de artículos</t>
  </si>
  <si>
    <t>Ver compras recientes por artículo y por proveedor</t>
  </si>
  <si>
    <t>Múltiples descuentos de proveedores por volumen, por ejemplo, por pedido, volumen de gasto, roturas de precio / cantidad, por año y fechas disponibles</t>
  </si>
  <si>
    <t>Soporte y seguimiento de varios tipos de reembolsos de proveedores</t>
  </si>
  <si>
    <t>Escaneo automático de Internet / extranet para obtener los precios más recientes / mejores</t>
  </si>
  <si>
    <t>Alerta automática cuando otro proveedor ofrece un precio más bajo (que el proveedor elegido)</t>
  </si>
  <si>
    <t>Registro automático de fecha, hora, sello de identificación de usuario  en la edición de pedidos</t>
  </si>
  <si>
    <t>Posibilidad de de configurar encabezados de órdenes de compra, líneas, valores predeterminados y otros detalles</t>
  </si>
  <si>
    <t>Cumplimentación de detalles del proveedor, desde la base de datos del proveedor, por ejemplo, nombre, dirección, orden a dirección, códigos de producto del proveedor, condiciones de pago, detalles de los factores.</t>
  </si>
  <si>
    <t>Datos de pedido transferidos desde la solicitud, por ejemplo, descripción, cantidad, fecha de vencimiento, nombre de usuario / ubicación, códigos del libro mayor y códigos de costos del trabajo o de activos fijos, cuando corresponda</t>
  </si>
  <si>
    <t>Detalles del producto o artículo, por ejemplo, códigos, descripciones, números de referencia del proveedor</t>
  </si>
  <si>
    <t>Introducir límites de precio o precios máximos dispuestos a pagar por cada artículo</t>
  </si>
  <si>
    <t>Compras mínimas de múltiples proveedores</t>
  </si>
  <si>
    <t>Comprar en unidades distintas a las que se mantiene o vende el artículo del inventario.</t>
  </si>
  <si>
    <t>Consolidación de pedidos</t>
  </si>
  <si>
    <t>Una cotización / propuesta, paraa uno / muchos pedidos</t>
  </si>
  <si>
    <t>Pedidos asignados a varios centros de coste y trabajos, incluidos varios códigos de cargo</t>
  </si>
  <si>
    <t>El sistema asigna manual o automáticamente el número de orden de compra, con un formato alfanumérico predefinido y una longitud ilimitada</t>
  </si>
  <si>
    <t>Cálculo de peso o número de bultos</t>
  </si>
  <si>
    <t>Número ilimitado de líneas por pedido, mostrando valor de la línea y total del pedido</t>
  </si>
  <si>
    <t>Posibilidad de modificar el pedido para variar el total del pedido o los descuentos por línea de artículos</t>
  </si>
  <si>
    <t>Procesos de aprobación y enrutamiento de pedidos configurables</t>
  </si>
  <si>
    <t>Revisar, modificar y autorizar el envío al proveedor.</t>
  </si>
  <si>
    <t>Posibilidad de suspender pedidos (para usar antes de enviar el pedido)</t>
  </si>
  <si>
    <t>Reabastecimiento automático de proveedores aprobados para artículos comprados habitualmente</t>
  </si>
  <si>
    <t>Transmisión automática de órdenes de compra a proveedores a través de email, EDI, XML, HTML, fax, correo postal.</t>
  </si>
  <si>
    <t>Recibir acuse de recibo de pedido de proveedor (es)</t>
  </si>
  <si>
    <t>Capacidad para gestionar diferentes tipos de pedidos, por ejemplo, repetidos, estándar, cancelados, programados (generales), pedidos de servicio, pedidos de productos, inventario o artículos que no están en inventario.</t>
  </si>
  <si>
    <t>Número ilimitado de lanzamientos para cada pedido programado (general)</t>
  </si>
  <si>
    <t>Líneas de pedido asignadas a diferentes divisiones de servicio y centros de coste para autorización.</t>
  </si>
  <si>
    <t>Mensajes automáticos para alertar cuando no hay actividad en órdenes de compra abiertas durante un período de tiempo definido</t>
  </si>
  <si>
    <t>Iteración de órdenes de compra durante varios años, integrado con la actualizacion de tarifas</t>
  </si>
  <si>
    <t>Establecer valor máximo (monetario) en pedidos abiertos</t>
  </si>
  <si>
    <t>generación de pedidos de compra vinculados al procesamiento de pedidos de venta</t>
  </si>
  <si>
    <t>Capacidad para realizar asientos contables correctos si el pedido está en dos o más años fiscales</t>
  </si>
  <si>
    <t>Creación flexible de órdenes de cambio</t>
  </si>
  <si>
    <t>Rectificación de pedidos de compra</t>
  </si>
  <si>
    <t>Múltiples capacidades de modificación de pedidos</t>
  </si>
  <si>
    <t>Varias razones de revisión</t>
  </si>
  <si>
    <t>Instrucciones especiales</t>
  </si>
  <si>
    <t>Reglas de autorización configurables para la nueva aprobación de pedidos modificados</t>
  </si>
  <si>
    <t>Acuse de recibo del proveedor de la modificación realizada</t>
  </si>
  <si>
    <t>Cancelación flexible de pedidos</t>
  </si>
  <si>
    <t>Cancelación automática de pedidos para pedidos antiguos / desactualizados</t>
  </si>
  <si>
    <t>Autoservicio para empleados (sin recurrir a adquisiciones)</t>
  </si>
  <si>
    <t>El empleado accedede, visualiza, realiza pedidos, compra, rastrea y recibe artículos / servicios de una gama aprobada de proveedores</t>
  </si>
  <si>
    <t>Múltiples niveles de autorización / niveles de gasto para empleados individuales</t>
  </si>
  <si>
    <t xml:space="preserve">Formularios online para solicitar suministros fáciles de usar </t>
  </si>
  <si>
    <t>Procesos automatizados para compras de bajo valor dentro de límites predefinidos</t>
  </si>
  <si>
    <t>Comprobación de fondos, contabilidad de cargos y comprometido online</t>
  </si>
  <si>
    <t>Convierta automáticamente cotizacion/es en contrato/s</t>
  </si>
  <si>
    <t>Utiliza los contratos aprobados para crear automáticamente órdenes de compra</t>
  </si>
  <si>
    <t>Datos, cuando sea relevante, transferidos a órdenes de compra</t>
  </si>
  <si>
    <t>Contrato/s vinculado/s a la/s orden/es de compra</t>
  </si>
  <si>
    <t>Cancelar artículos contra un contrato</t>
  </si>
  <si>
    <t>Mantener un historial completo de contratos de compra.</t>
  </si>
  <si>
    <t>Seguimiento y análisis de contratos mediante:</t>
  </si>
  <si>
    <t>- proveedor, artículo o grupo</t>
  </si>
  <si>
    <t>- comprador o departamento de compras</t>
  </si>
  <si>
    <t>- ordenes de compra</t>
  </si>
  <si>
    <t>Múltiples libros de registro de facturas de compra</t>
  </si>
  <si>
    <t xml:space="preserve">Asiento en libro mayor de los pagos recibidos </t>
  </si>
  <si>
    <t>Libros de registro de pedidos' únicos o múltiples, cada uno con su propia serie de números de pedido</t>
  </si>
  <si>
    <t>Cada registro de ventas está ligado a un centro de coste / cuenta de ingresos del Libro Mayor</t>
  </si>
  <si>
    <t xml:space="preserve">Libro de registro de ventas para alojar las transacciones en "cuarentena" hasta que se autoricen </t>
  </si>
  <si>
    <t>Maestro de Clientes</t>
  </si>
  <si>
    <t>- libro de registro de ventas</t>
  </si>
  <si>
    <t>Libros de registro de pedidos' únicos o múltiples, cada uno con su propia numeración de pedido</t>
  </si>
  <si>
    <t>Libros de registro de compra</t>
  </si>
  <si>
    <t>Diferentes libros para diferentes tipos de compras y diferentes servicios.</t>
  </si>
  <si>
    <t>Cada libro está vinculado a un centro de costes específico dentro del libro mayor</t>
  </si>
  <si>
    <t>Análisis del libro de registros de compras</t>
  </si>
  <si>
    <t>Las entradas del libro actualizan automáticamente cuentas a pagar</t>
  </si>
  <si>
    <t>Integración de compras electrónicas con proveedores</t>
  </si>
  <si>
    <t>Integración con catálogos de proveedores</t>
  </si>
  <si>
    <t>Enlace directo a catálogos de productos / servicios de varios proveedores</t>
  </si>
  <si>
    <t>Lista de proveedores autorizados</t>
  </si>
  <si>
    <t>Los usuarios / compradores definen el diseño y controlan los catálogos de proveedores</t>
  </si>
  <si>
    <t>Elección de los contenidos del catálogo, p. Ej.</t>
  </si>
  <si>
    <t>- contener todos los artículos de proveedores a la venta, o artículos seleccionados relevantes para la organización de compras</t>
  </si>
  <si>
    <t>- catálogos online estándar disponibles para todos los usuarios o</t>
  </si>
  <si>
    <t>- Catálogo único / personalizado por comprador, usuario o ubicación que solicita</t>
  </si>
  <si>
    <t>- una (o común) categoría / descripción / código de artículo para varios proveedores</t>
  </si>
  <si>
    <t>- multiples unidades de medida (UOM)</t>
  </si>
  <si>
    <t>Los usuarios pueden ver los productos / servicios de proveedores aprobados y disponibles</t>
  </si>
  <si>
    <t>Comparación de artículos / servicios equivalentes</t>
  </si>
  <si>
    <t>Detalles completos del producto / servicio en los catálogos de proveedores o enlaces a los detalles completos en el sitio web del proveedor</t>
  </si>
  <si>
    <t>Ver precios actualizados y descuentos negociados</t>
  </si>
  <si>
    <t>Facilitar el acceso de los proveedores y la actualización periódica de los catálogos de los que es responsable, sujeto a autorización, por ejemplo:</t>
  </si>
  <si>
    <t>- modificar artículo (s), precios, descuentos, términos, UOM</t>
  </si>
  <si>
    <t>- modificar detalles completos del artículo, multimedia o enlaces a detalles en su propio sitio web</t>
  </si>
  <si>
    <t>Visualizar disponibilidad de artículos en tiempo real y cronogramas de entrega</t>
  </si>
  <si>
    <t>Comparativas de costos de productos / servicios para ayudar a los usuarios a tomar decisiones informadas con respecto a los mejores precios</t>
  </si>
  <si>
    <t>Los usuarios ven todos los elementos o solo aquellos que están aprobados para su nivel / puesto dentro de la organización</t>
  </si>
  <si>
    <t>Límite de gasto predeterminado y autorización para cada usuario y producto / servicio que pueden ver y comprar.</t>
  </si>
  <si>
    <t>Cuando un pedido excede el autorizado de compra del usuario, automáticamente genera una solicitud y / o reenvía al gerente para su aprobación.</t>
  </si>
  <si>
    <t>Definición de procesos de adquisiciones flexibles y configurables</t>
  </si>
  <si>
    <t>Enlace con carrito de compras online del proveedor o al sistema de facturación</t>
  </si>
  <si>
    <t>El sistema muestra a los compradores  la información en su idioma / moneda y traduce la información al idioma / moneda de los proveedores</t>
  </si>
  <si>
    <t>Seguimiento de información:</t>
  </si>
  <si>
    <t>- realiza un seguimiento de la compra, desde la pripuesta hasta el pedido, el inventario, el pago, las aprobaciones pendientes o las acciones necesarias</t>
  </si>
  <si>
    <t>- rastrea el proceso de entrega y las fechas</t>
  </si>
  <si>
    <t>- realiza un seguimiento de cómo se gasta el dinero en las cuentas de compra</t>
  </si>
  <si>
    <t>Portal de Proveedores</t>
  </si>
  <si>
    <t>Aloja un sitio web seguro propio desde el que la organización puede comprar artículos de mantenimiento, reparación</t>
  </si>
  <si>
    <t>catálogo electrónico' donde los productos / servicios se pueden pedir en un formulario, pagar y entregar</t>
  </si>
  <si>
    <t>Mantenimiento de los detalles de un número ilimitado de artículos MRO que una organización puede necesitar comprar</t>
  </si>
  <si>
    <t>Mantenimiento de los detalles de un número ilimitado de proveedores</t>
  </si>
  <si>
    <t>Múltiples niveles de perfiles de seguridad de proveedores</t>
  </si>
  <si>
    <t>Número ilimitado de usuarios / compradores de la empresa</t>
  </si>
  <si>
    <t xml:space="preserve">Múltiples límites de gasto y niveles de perfiles de seguridad de usuario / comprador </t>
  </si>
  <si>
    <t>Los usuarios / compradores pueden ver los detalles del producto,  especificaciones,  imágenes, hacer comparaciones de precios, realizar pedidos y compras</t>
  </si>
  <si>
    <t>Autoservicio Proveedores</t>
  </si>
  <si>
    <t>Permitir que los proveedores accedan y vean información dentro del sistema de procesamiento de órdenes de compra, p. Ej.</t>
  </si>
  <si>
    <t>- datos del proveedor: nombre, dirección, datos de contacto</t>
  </si>
  <si>
    <t>- estado de facturas, pagos y saldos pendientes</t>
  </si>
  <si>
    <t>- entrega de artículos, recepciones, devoluciones y pedidos pendientes</t>
  </si>
  <si>
    <t>- ver una lista abierta de artículos pedidos</t>
  </si>
  <si>
    <t>Permitir que todos los proveedores, o los seleccionados, presenten ofertas a través de Internet / extranet.</t>
  </si>
  <si>
    <t>Solicitar el status del proveedor preferido / otro vinculado a las categorías de suministro</t>
  </si>
  <si>
    <t>Permitir que los proveedores modifiquen sus propios datos, por ejemplo, nombres y datos de contacto, cuentas bancarias.</t>
  </si>
  <si>
    <t>Informes online del uso del sistema del proveedor, por ejemplo, fecha, hora, nombre, contacto, abuso del sistema…</t>
  </si>
  <si>
    <t>Inventario gestionado por el proveedor</t>
  </si>
  <si>
    <t>Los proveedores pueden ver todos los artículos, o los seleccionados, del inventario de la empresa y los niveles de inventario (sujeto al nivel de seguridad)</t>
  </si>
  <si>
    <t>Asignar artículos de inventario para que sean administrados por proveedores seleccionados</t>
  </si>
  <si>
    <t>Los proveedores pueden monitorizar y administrar el inventario en nombre de la empresa.</t>
  </si>
  <si>
    <t>Cuando los niveles de inventario bajan (para los artículos de los que es responsable el proveedor):</t>
  </si>
  <si>
    <t>- generación automática de una orden de compra electrónica para suministrar más artículos o</t>
  </si>
  <si>
    <t>- verificación automática con requisitos de previsión de demanda</t>
  </si>
  <si>
    <t>- el proveedor envía artículos adicionales a las ubicaciones correctas para restaurar los niveles de inventario</t>
  </si>
  <si>
    <t>Inventario sustitutivo y reabastecimiento</t>
  </si>
  <si>
    <t xml:space="preserve">Automatización del sistema para la reposición de artículos de inventario de uso común (sujeto a autorización y revisión), o de reposición periódica automática </t>
  </si>
  <si>
    <t>Generación automática de propuestas, órdenes de compra y transmisión al proveedor, cuando el nivel de inventario cae por debajo del nivel especificado</t>
  </si>
  <si>
    <t>Generación automática (sujeto a autorización y anulación manual) de pedidos de compra propuestos, basados en factores definidos por el usuario, por ejemplo, estacionalidad, uso anterior o estadísticas de ventas.</t>
  </si>
  <si>
    <t>Integración de adquisiciones electrónicas con clientes</t>
  </si>
  <si>
    <t>Verificación de crédito automática, al recibir el pedido del cliente</t>
  </si>
  <si>
    <t>Verificación automática de fondos (crear y actualizar), al recibir el pedido del cliente</t>
  </si>
  <si>
    <t>Verificación automática del sistema del nivel de inventario para suministrar el artículo</t>
  </si>
  <si>
    <t>Si el inventario es insuficiente, generación automática de pedidos de compra basados en el pedido de venta o subpedidos</t>
  </si>
  <si>
    <t>Correo electrónico automático al proveedor/es</t>
  </si>
  <si>
    <t>Recibir y procesar los email de confirmación de los proveedores de que pueden suministrar el producto.</t>
  </si>
  <si>
    <t>Recepcionar el artículo de inventario del proveedor y enviarlo al cliente.</t>
  </si>
  <si>
    <t>Procesar automáticamente envíos directos</t>
  </si>
  <si>
    <t>Integración con el procesamiento / facturación de pedidos de venta para generar la factura del cliente</t>
  </si>
  <si>
    <t>Integración con cuentas a cobrar para pago</t>
  </si>
  <si>
    <t>Expedición</t>
  </si>
  <si>
    <t>Seguimiento online de la evolución de pedido, pedidos individuales, detalles de artículos de línea</t>
  </si>
  <si>
    <t>Seguimiento completo y documentación de artículos importados</t>
  </si>
  <si>
    <t>Diario: historial cronológico completo de eventos para cada pedido, además de recordatorios y notas clave</t>
  </si>
  <si>
    <t>Múltiples códigos de prioridad</t>
  </si>
  <si>
    <t>Entrega del proveedor</t>
  </si>
  <si>
    <t>Recibir aviso/s de envío del proveedor/es</t>
  </si>
  <si>
    <t>Expedición interna</t>
  </si>
  <si>
    <t>Recepción / bienes recibidos</t>
  </si>
  <si>
    <t>Artículos recibidos con / sin orden de compra</t>
  </si>
  <si>
    <t>Posibilidad de ejecutar búsqueda rápida de detalles del pedido, por ejemplo, cantidades pedidas / pendientes, fecha, ubicación, nombre de usuario / ubicación, nombre de los compradores, cualquier texto dirigido a 'Bienes en'</t>
  </si>
  <si>
    <t>Confirmación de pedidos únicos o en lote</t>
  </si>
  <si>
    <t>Capacidad de gestión de lotes, por ejemplo, para la asignación de números de lote, números de serie propios y de proveedores, fechas de caducidad, referencias de proveedores, etiquetas de inventario, códigos de barras</t>
  </si>
  <si>
    <t>Recepción total o parcial de la orden de compra o líneas individuales</t>
  </si>
  <si>
    <t>Se permite la recepción en dos etapas: recepción de mercancías y luego control / inspección de calidad.</t>
  </si>
  <si>
    <t>Inspección de artículos y registro de entrada de mercancías recibidas, cantidades, calidad desde sitio remoto, vía internet / intranet</t>
  </si>
  <si>
    <t>Niveles de tolerancia configurables, por ejemplo, para cantidades pedidas vs recibidas (con entradas contables automatizadas para reflejar las variaciones)</t>
  </si>
  <si>
    <t>Entrada de datos mínima, por ejemplo, aceptar artículos si coincide con la orden de compra / notificar solo los artículos que difieren de la orden de compra</t>
  </si>
  <si>
    <t>Texto de formato libre para registrar comentarios, notas, problemas</t>
  </si>
  <si>
    <t>Múltiples formatos de notas de recepción mercancías recibidas</t>
  </si>
  <si>
    <t>Actualización automática de cuentas a pagar, inventario, costos de trabajo, compromisos, libro mayor, activos fijos desde la orden de compra</t>
  </si>
  <si>
    <t>Crear una orden de compra durante la entrada de mercancías (sujeto a autorización)</t>
  </si>
  <si>
    <t>Múltiples ubicaciones, fechas, referencias de contacto para gestionar la transferencia de artículos desde la recepción / inspección a la ubicación de almacenamiento del artículo</t>
  </si>
  <si>
    <t>Notificar automáticamente al comprador / agilizar la llegada / estado del artículo</t>
  </si>
  <si>
    <t>Cierre de orden de compra automatizado configurable, por ejemplo, para pedidos completados, parcialmente completados, cancelados, parámetros de período</t>
  </si>
  <si>
    <t>Conciliación automática de órdenes de compra desde el albarán de recepción</t>
  </si>
  <si>
    <t>Devoluciones al proveedor</t>
  </si>
  <si>
    <t>Controles configurables y gestión de devoluciones de artículos de proveedores</t>
  </si>
  <si>
    <t>Admite múltiples tipos de devoluciones de proveedores, p. Ej.</t>
  </si>
  <si>
    <t>- cambio anticipado (artículo de reemplazo o sustitución inmediata / artículo defectuoso devuelto más tarde)</t>
  </si>
  <si>
    <t>- devolución para reparación</t>
  </si>
  <si>
    <t>- devolver el artículo (defectuoso) y solicitar un reembolso o una nota de crédito</t>
  </si>
  <si>
    <t>Múltiples códigos de retorn oalfanuméricos y configurables</t>
  </si>
  <si>
    <t>Múltiples períodos de garantía, por ejemplo, para diferentes proveedores, diferentes artículos.</t>
  </si>
  <si>
    <t>Verificación del período de garantía del proveedor</t>
  </si>
  <si>
    <t>Creación rápida de detalles de devolución del proveedor, por ejemplo, acceso desde la orden de compra, registros del proveedor, RMA (Autorización de devolución de mercancía) del cliente, inventario o entrada manual</t>
  </si>
  <si>
    <t>Devoluciones definidas por orden de compra y entrada manual de datos definida por el usuario, por ejemplo, cantidad, códigos de artículo, fecha, precio</t>
  </si>
  <si>
    <t>Devolver la orden de compra completa o artículos/cantidades específicas</t>
  </si>
  <si>
    <t>Procesar devoluciones de proveedores para artículos en stock y fuera de stock</t>
  </si>
  <si>
    <t>Múltiples procesos configurables, por ejemplo, recepción de artículos, inspección, inventario defectuoso, envío, reparación, devolución de artículos reparados o reemplazo.</t>
  </si>
  <si>
    <t>Flexibilidad para incluir detalles del gestor o personal interno asociado a la devolución del proveedor</t>
  </si>
  <si>
    <t>Opciones para modificar, cancelar y finalizar la devolución del proveedor definidas por el usuario</t>
  </si>
  <si>
    <t>Números de devolución del proveedor en formato configurable que incluyen:</t>
  </si>
  <si>
    <t>- número generado por el sistema o manualmente - para cada devolución de proveedor</t>
  </si>
  <si>
    <t>- asociar el número de autorización de devolución con el número de devolución del propio proveedor</t>
  </si>
  <si>
    <t>- o usar el número RMA (Autorización de devolución de mercancía) del proveedor</t>
  </si>
  <si>
    <t>- asociar el número de orden de compra con las líneas de pedido de devolución del proveedor</t>
  </si>
  <si>
    <t>Validación de devoluciones de proveedores con la orden de compra, factura de proveedor y cantidades entregadas / devueltas</t>
  </si>
  <si>
    <t>Varios defectos / motivos de devolución configurables, por ejemplo: daños en el envío, DOA (muerto al llegar), defectos menores</t>
  </si>
  <si>
    <t>Clasificación de inventario flexible, por ejemplo, artículos en cuarentena, para reparación, devolución al proveedor</t>
  </si>
  <si>
    <t>Separar los artículos de inventario defectuosos de los artículos de inventario normales</t>
  </si>
  <si>
    <t>Transferir los artículos en espera de reparación a diferentes ubicaciones</t>
  </si>
  <si>
    <t>Monitorizar las cantidades a devolver, por ejemplo, las reales frente a las anticipadas.</t>
  </si>
  <si>
    <t>Actualización automática de cantidades de inventario</t>
  </si>
  <si>
    <t>Notificación automática a la orden de compra a cuentas a pagar</t>
  </si>
  <si>
    <t>Cálculo flexible de variaciones entre los costos reales de los artículos de sustitución y los costos de los artículos devueltos</t>
  </si>
  <si>
    <t>Seguimiento de todas las etapas de las devoluciones a proveedor, por ejemplo, desde la recepción inicial de una RMA de cliente o el contacto con el proveedor, hasta el reemplazo, reparación o reembolso.</t>
  </si>
  <si>
    <t>Facturas de débito configurables con gestión de auditoría</t>
  </si>
  <si>
    <t>Seguimiento de las etapas de reparación, costos y cantidades</t>
  </si>
  <si>
    <t>Devolución de proveedores, envío y documentación de transporte configurables</t>
  </si>
  <si>
    <t>Posibilidad de modificar de forma flexible la documentación por parte del usuario, por ejemplo, combinar varios artículos con el mismo proveedor</t>
  </si>
  <si>
    <t>Pago electrónico</t>
  </si>
  <si>
    <t>Pago basado en facturas</t>
  </si>
  <si>
    <t>- recibir facturas por EDI o correo electrónico, por ejemplo, factura por correo electrónico, html, archivo adjunto de correo electrónico</t>
  </si>
  <si>
    <t>- tratar como facturas impresas y procesar a través de rutinas de conciliación de facturas / pedidos y programar el pago</t>
  </si>
  <si>
    <t>Recibir facturas XML</t>
  </si>
  <si>
    <t>- el sistema lee, verifica, valida e ingresa datos automáticamente en las cuentas a pagar</t>
  </si>
  <si>
    <t>- procesar a través de rutinas de conciliación de facturas / pedidos y programar el pago</t>
  </si>
  <si>
    <t>Pago no basado en facturas</t>
  </si>
  <si>
    <t>- Liquidación de recibos</t>
  </si>
  <si>
    <t>- pagar a los proveedores según los precios de la orden de compra acordada previamente y las cantidades recibidas</t>
  </si>
  <si>
    <t>Admite tarjetas corporativas de compra / débito / crédito / cargo (para compras más pequeñas) / tarjetas de combustible, que incluyen:</t>
  </si>
  <si>
    <t>- guarda los detalles de la tarjeta en el sistema, por ejemplo, números de cuenta, fechas de vencimiento, nombres, valor máximo de transacción única, valor total máximo de transacciones, saldos de tarjetas, factura mensual, análisis de gastos</t>
  </si>
  <si>
    <t>- registro de recibos de pago (recibidos de los empleados) y actualización automática de los gastos / contabilización en el libro mayor</t>
  </si>
  <si>
    <t>- seguimiento del historial de tarjetas de crédito y proveedores utilizados</t>
  </si>
  <si>
    <t>Notificación a los proveedores de los pagos autorizados / realizados</t>
  </si>
  <si>
    <t>Documentación</t>
  </si>
  <si>
    <t>Documentación e impresión flexibles y configurables incluyendo:</t>
  </si>
  <si>
    <t>- solicitudes de compra</t>
  </si>
  <si>
    <t>- solicitudes de cotización, información</t>
  </si>
  <si>
    <t>- órdenes de compra</t>
  </si>
  <si>
    <t>- contratos</t>
  </si>
  <si>
    <t>- albaranes de recepción de mercancía</t>
  </si>
  <si>
    <t>- impresión de avisos para pedidos cancelados</t>
  </si>
  <si>
    <t>- licitaciones</t>
  </si>
  <si>
    <t>Diseño configurable de formato, campos, agrupación de secciones por tipos de suministro</t>
  </si>
  <si>
    <t>- diferentes encabezados, pies de página y logotipos dependiendo de la división, ubicación y servicio - para condiciones de servicio y detalles de entrega</t>
  </si>
  <si>
    <t>Posibilidad de configurar la visualización gráfica y análisis del historial de compras por empresa, comprador, proveedor, contrato, grupo de productos, artículo, ubicación que solicita</t>
  </si>
  <si>
    <t>Períodos de tiempo y frecuencia configurables, por ejemplo, diariamente, semanalmente</t>
  </si>
  <si>
    <t>Análisis e informes de desempeño del proveedor, por ejemplo:</t>
  </si>
  <si>
    <t>- fecha real de recepción versus fecha esperada</t>
  </si>
  <si>
    <t>- tiempos de entrega promedio, tiempos de entrega específicos por artículo, trazabilidad, historial</t>
  </si>
  <si>
    <t>- pedidos analizados, por ejemplo, por stock, falta de stock, desabastecimiento, órdenes de trabajo</t>
  </si>
  <si>
    <t>- cantidades pedidas versus entregadas</t>
  </si>
  <si>
    <t>- problemas de calidad, rechazos</t>
  </si>
  <si>
    <t>- precio cotizado versus precio real / precios anteriores / precios estándar</t>
  </si>
  <si>
    <t>- errores en factura</t>
  </si>
  <si>
    <t>- gastos anuales por proveedor</t>
  </si>
  <si>
    <t>- gastos analizados por artículo, por proveedor</t>
  </si>
  <si>
    <t>- comparativa de gastos, por ejemplo, con el período / año anterior, con el presupuesto</t>
  </si>
  <si>
    <t>- comparación de calificaciones de proveedores</t>
  </si>
  <si>
    <t>Conjunto de consultas e informes de gestión de órdenes de compra incluyendo:</t>
  </si>
  <si>
    <t>- solicitudes de compra, de presupuesto, pedidos realizados</t>
  </si>
  <si>
    <t>- estado actual de las solicitudes de compra, presupuestos, pedidos</t>
  </si>
  <si>
    <t>- solicitudes de compra, presupuestos pendientes</t>
  </si>
  <si>
    <t>- pedidos pendientes, por ejemplo, por fecha de vencimiento, comprador, ubicación, artículo, proveedor</t>
  </si>
  <si>
    <t>- detalles del presupuesto</t>
  </si>
  <si>
    <t>- Reconocimiento de órdenes de compra recibidas por Internet / EDI</t>
  </si>
  <si>
    <t>- envíos directos</t>
  </si>
  <si>
    <t>- previsión de recibos</t>
  </si>
  <si>
    <t>- estado de expedición del artículo</t>
  </si>
  <si>
    <t>- recepciones y recepciones parciales</t>
  </si>
  <si>
    <t>- pedidos incumplidos</t>
  </si>
  <si>
    <t>- compras del comprador</t>
  </si>
  <si>
    <t>- descuentos obtenidos del proveedor, por producto, durante un período de tiempo</t>
  </si>
  <si>
    <t>- descuentos perdidos</t>
  </si>
  <si>
    <t>- proveedores preferidos / otros</t>
  </si>
  <si>
    <t>- artículos rechazados / devueltos</t>
  </si>
  <si>
    <t>Sub Total - Gestión Pedidos de compra</t>
  </si>
  <si>
    <t>PROCESAMIENTO DE ÓRDENES DE TRABAJO</t>
  </si>
  <si>
    <t>Presupuestos y costos</t>
  </si>
  <si>
    <t>Revisión de cotizaciones y órdenes de trabajo</t>
  </si>
  <si>
    <t>Evaluar la viabilidad técnica de presupuestos / órdenes de trabajo.</t>
  </si>
  <si>
    <t>Procesos de órdenes de trabajo flexibles y definibles por el usuario</t>
  </si>
  <si>
    <t>Secuencia configurable de eventos de procesamiento de órdenes de trabajo y producción de documentación</t>
  </si>
  <si>
    <t>Estimación de costos de trabajo, por ejemplo, a partir de la lista de composición, costes estándar, materiales, mano de obra, costes de subcontratación</t>
  </si>
  <si>
    <t>Verificación de clientes, por ejemplo, estado crediticio</t>
  </si>
  <si>
    <t>Proceso de cotización flexible</t>
  </si>
  <si>
    <t>Creación de nuevas cuentas y registros de clientes desde el procesamiento de órdenes de trabajo, sujeto a autorización.</t>
  </si>
  <si>
    <t>Integrado con los detalles de la cotización, el maestro de clientes y la creación de cuentas</t>
  </si>
  <si>
    <t>Órdenes de trabajo</t>
  </si>
  <si>
    <t>Conversión automatizada de presupuesto en orden de trabajo</t>
  </si>
  <si>
    <t>Múltiples 'libros de pedidos', cada uno con su propia serie de números</t>
  </si>
  <si>
    <t>Libros de pedido vinculados al tipo de trabajo, ubicación del inventario</t>
  </si>
  <si>
    <t>Pedidos de artículos de inventario, artículos de no-inventario o artículos especiales</t>
  </si>
  <si>
    <t>Verificación automática de disponibilidad al crear el pedido</t>
  </si>
  <si>
    <t>Creación rápida de órdenes de trabajo, por ejemplo, basados en pedidos anteriores, plantillas</t>
  </si>
  <si>
    <t>Integrado con procesamiento de pedidos y facturación</t>
  </si>
  <si>
    <t>Creación automática de órdenes de trabajo o solicitudes de servicio</t>
  </si>
  <si>
    <t>Consulta</t>
  </si>
  <si>
    <t>Consulta rápida y flexible por:</t>
  </si>
  <si>
    <t>- ubicación</t>
  </si>
  <si>
    <t>- detalles de la cuenta del cliente</t>
  </si>
  <si>
    <t xml:space="preserve">- órdenes de trabajo pendientes y detalles </t>
  </si>
  <si>
    <t>- número de orden</t>
  </si>
  <si>
    <t>- artículos de inventario, códigos, precios</t>
  </si>
  <si>
    <t>- subcontratista</t>
  </si>
  <si>
    <t>- costos de órdenes de trabajo</t>
  </si>
  <si>
    <t>Monitorización completa de cotizaciones, trabajos, órdenes, costes de órdenes de trabajo</t>
  </si>
  <si>
    <t>Producción de documentos e informes flexibles (basados en procesos de órdenes de trabajo / secuencia de eventos de trabajo)</t>
  </si>
  <si>
    <t>Conjunto de documentos de órdenes de trabajo que pueden modificarse, guardarse y reutilizarse, incluyendo:</t>
  </si>
  <si>
    <t>- cotizaciones (borradores y correcciones)</t>
  </si>
  <si>
    <t>- órdenes de trabajo (y órdenes de trabajo modificadas)</t>
  </si>
  <si>
    <t>- confirmaciones y admisión de órdenes de trabajo</t>
  </si>
  <si>
    <t>- registros de mantenimiento del servicio</t>
  </si>
  <si>
    <t>Conjunto de informes estándar que incluyen:</t>
  </si>
  <si>
    <t>- órdenes de trabajo pendientes</t>
  </si>
  <si>
    <t>- órdenes de trabajo cumplidas</t>
  </si>
  <si>
    <t>Sub Total - Gestión Órdenes de Trabajo</t>
  </si>
  <si>
    <t>CUENTAS A PAGAR</t>
  </si>
  <si>
    <t>Maestro de proveedores y configuración</t>
  </si>
  <si>
    <t>Funcionalidad de cuentas a pagar centralizada o descentralizada</t>
  </si>
  <si>
    <t>Archivo maestro de proveedor separado o compartido con el sistema de procesamiento de órdenes de compra</t>
  </si>
  <si>
    <t>Múltiples libros de contabilidad y cuentas de control (para uso divisional y departamental)</t>
  </si>
  <si>
    <t>Múltiples categorías, tipos y estados de proveedores configurables</t>
  </si>
  <si>
    <t>Código de proveedor alfanumérico de varios caracteres, longitud ilimitada, con o sin numeración automática o</t>
  </si>
  <si>
    <t>Introducción/registro del código del proveedor en todos los módulos</t>
  </si>
  <si>
    <t>Modificar el código del proveedor, en masa o individualmente, sujeto a autorización.</t>
  </si>
  <si>
    <t>Códigos predeterminados del libro mayor, con modificación manual</t>
  </si>
  <si>
    <t>Número ilimitado de campos para los detalles del proveedor, por ejemplo, nombre del proveedor, nombres de contacto, múltiples direcciones (envío, facturación, etc), números de teléfono y fax, dirección del sitio web, direcciones de correo electrónico, CIF, moneda preferida para los pagos, referencias del catálogo del proveedor (las descripciones / códigos de los artículos del proveedor), límite de crédito del proveedor</t>
  </si>
  <si>
    <t>Posibilidad de calendarizar actualizaciones de datos del proveedor, para confirmar que se mantienen los datos más recientes, por ejemplo, los datos correctos de la cuenta bancaria del proveedor, la dirección correcta para enviar notas de aviso de pago.</t>
  </si>
  <si>
    <t>Contactar con el proveedor directamente desde el  maestro del proveedor, por ejemplo, por correo electrónico, carta de una plantilla estándar en el sistema</t>
  </si>
  <si>
    <t>Combinar los detalles de la cuenta del proveedor o la relación padre / hijo (por ejemplo, compras de un grupo de subsidiarias)</t>
  </si>
  <si>
    <t>Número ilimitado de proveedores</t>
  </si>
  <si>
    <t>Proveedores habituales / frecuentes y proveedores de compra única</t>
  </si>
  <si>
    <t>Formularios de solicitud de nuevos proveedores con flujo de autorización y de trabajo configurado</t>
  </si>
  <si>
    <t>Disponibilidad de diferentes plantillas para usar en la configuración de un nuevo proveedor (sujeto a autorización)</t>
  </si>
  <si>
    <t>Creación rápida de nuevos proveedores y detalles del maestro de artículos (sujeto a autorización)</t>
  </si>
  <si>
    <t>Verificación automática de duplicación de proveedores</t>
  </si>
  <si>
    <t>Procesos de aprobación de proveedores configurables</t>
  </si>
  <si>
    <t>Contratos de proveedores adjuntos a los registros del archivo maestro</t>
  </si>
  <si>
    <t>Términos y tarifas de contratación financiera configurables</t>
  </si>
  <si>
    <t>Detalles de pago: términos predeterminados definidos por el usuario para todos o para proveedores individuales y posibilidad de anular</t>
  </si>
  <si>
    <t>Pago al proveedor</t>
  </si>
  <si>
    <t>Datos bancarios del proveedor, por ejemplo, nombre del beneficiario, nombre y dirección del banco, código de clasificación del banco y código de cuenta para pagos BACS, números Swift / IBAN para pagos internacionales</t>
  </si>
  <si>
    <t>Descuentos: múltiples niveles / cálculos</t>
  </si>
  <si>
    <t>Indicador de prepago: si el proveedor normalmente recibe prepagos</t>
  </si>
  <si>
    <t>Revisión de detalles del proveedor, las compras, los pagos y los saldos pendientes.</t>
  </si>
  <si>
    <t>Aviso de cese - para dejar de ingresar facturas u órdenes contra un proveedor en particular</t>
  </si>
  <si>
    <t>Eliminar o archivar proveedores inactivos (sujeto a autorización)</t>
  </si>
  <si>
    <t>Restablecer proveedores eliminados o archivados</t>
  </si>
  <si>
    <t>Detalles transacción</t>
  </si>
  <si>
    <t>Procesamiento de facturas, notas de débito y notas de crédito</t>
  </si>
  <si>
    <t>Detalles de la factura, p. Ej., Número de factura del proveedor, referencia de pedido, múltiples líneas de artículo y costos, descripción de formato libre, total neto, IVA / impuesto sobre las ventas y total bruto</t>
  </si>
  <si>
    <t>Detalles de la nota de crédito, por ejemplo,  detalles de la factura relacionada,  número de la nota de crédito,  número de factura asociado</t>
  </si>
  <si>
    <t>Otros detalles, por ejemplo, código de cuenta del proveedor, fecha de vencimiento del pago (varios términos, según los requisitos del proveedor / de la propia organización)</t>
  </si>
  <si>
    <t>Códigos definidos por el usuario para análisis / clasificación y referencias cruzadas a proveedores / facturas</t>
  </si>
  <si>
    <t>Transferencias entre proveedores: transferir transacciones impagadas entre cuentas de proveedores (sujeto a autorización)</t>
  </si>
  <si>
    <t>Gestionar reembolsos recibidos de proveedores</t>
  </si>
  <si>
    <t>Soporta autofacturación</t>
  </si>
  <si>
    <t>Envejecimiento de facturas y notas de crédito configurable</t>
  </si>
  <si>
    <t>Contra-contabilidad con cuentas a cobrar, sujeto a autorización</t>
  </si>
  <si>
    <t>Referencia de sistema única asignada a cada transacción (en ausencia de códigos de análisis en el plan de cuentas / libro mayor)</t>
  </si>
  <si>
    <t>Restricciones de proveedores en el registro de transacciones en cuentas (sujeto a autorización)</t>
  </si>
  <si>
    <t>Reglas de contabilización predeterminadas para proveedores y tipos de suministro</t>
  </si>
  <si>
    <t>Recepción e introducción automatizada de facturas electrónicas a través de:</t>
  </si>
  <si>
    <t>- portal proveedor</t>
  </si>
  <si>
    <t>- liquidación de recibos</t>
  </si>
  <si>
    <t>Flujo de trabajo y reglas de autorización para enrutar automáticamente facturas para revisión / autorización / pago configurables</t>
  </si>
  <si>
    <t>10.3.3.1</t>
  </si>
  <si>
    <t>10.3.3.2</t>
  </si>
  <si>
    <t>10.3.3.3</t>
  </si>
  <si>
    <t>10.3.3.4</t>
  </si>
  <si>
    <t>10.3.3.5</t>
  </si>
  <si>
    <t>Portal de proveedores, donde los proveedores pueden:</t>
  </si>
  <si>
    <t>- ver las órdenes de compra autorizadas, el estado de las facturas y el historial de pagos</t>
  </si>
  <si>
    <t>- modificar sus datos, por ejemplo,  datos de la cuenta bancaria,  información de contacto</t>
  </si>
  <si>
    <t>- enviar condiciones de pago revisadas, modificaciones de precios, para su aprobación</t>
  </si>
  <si>
    <t>- introducir facturas contra órdenes de compra aprobadas y envio de facturas online</t>
  </si>
  <si>
    <t>- validar facturas, para asegurarse de que corresponden a los importes / órdenes de compra correctos</t>
  </si>
  <si>
    <t>Entrada de datos</t>
  </si>
  <si>
    <t>Entrada rápida de datos (de facturas autorizadas y no autorizadas)</t>
  </si>
  <si>
    <t>Introducción de transacciones netas o brutas, es decir, sin incluir o excluir el IVA / impuestos sobre las ventas</t>
  </si>
  <si>
    <t>Marcar si el IVA soportado es recuperable o no recuperable, recuperación parcial, nulo, exento, tasa cero, tasa variable</t>
  </si>
  <si>
    <t>Importe transacciones de tarjetas de crédito corporativas con códigos ilimitados de codificación y análisis</t>
  </si>
  <si>
    <t>Registro de facturas</t>
  </si>
  <si>
    <t>Cancelación de facturas registradas, pero no autorizadas, o sin órdenes de compra / órdenes de venta</t>
  </si>
  <si>
    <t>Número de referencia automático para cada factura o nota de crédito registrada</t>
  </si>
  <si>
    <t>Entrada de datos detallada, en una fecha posterior</t>
  </si>
  <si>
    <t>Imputar en diferentes períodos, incluidos los períodos futuros, sujeto a autorización</t>
  </si>
  <si>
    <t>Asignar líneas de factura a múltiples centros de costos alineados con el plan de cuentas</t>
  </si>
  <si>
    <t>Registro de varias fechas, por ejemplo:  fecha de factura, fecha de vencimiento del pago, fecha o período al que se refiere la factura,  fecha / hora en que se ingresan los datos</t>
  </si>
  <si>
    <t>Múltiples estado de procesamiento, por ejemplo, registrado, aprobado, pagado, conciliado, retenido</t>
  </si>
  <si>
    <t>Facturas en lote retenidas en el sistema pendientes de autorización</t>
  </si>
  <si>
    <t>Autorización manual / offline y online para facturas y notas de crédito</t>
  </si>
  <si>
    <t>Múltiples códigos de autorización de factura, por ejemplo, requiere autorización firmada, autorización automática si está por debajo del umbral, la orden de compra coincide con la factura</t>
  </si>
  <si>
    <t>Flujo de trabajo de autorización de facturas según  el centro de coste definido, valor de compra, responsable</t>
  </si>
  <si>
    <t>Reenvío de la factura a la persona correcta para su autorización</t>
  </si>
  <si>
    <t>Campo para texto libre / notas / descripciones de eventos de pago</t>
  </si>
  <si>
    <t>Validación de datos</t>
  </si>
  <si>
    <t>Múltiples rutinas de validación configurables y comprobaciones de campo obligatorias, por ejemplo:</t>
  </si>
  <si>
    <t>- verificaciones del formato en los campos de datos fijos y de transacciones</t>
  </si>
  <si>
    <t>- validez de la cuenta bancaria del proveedor - código de clasificación, número de cuenta, nombre del banco, dirección</t>
  </si>
  <si>
    <t>- validez de las cuentas de gastos / plan de cuentas</t>
  </si>
  <si>
    <t>- duplicación de facturas</t>
  </si>
  <si>
    <t>- facturas de proveedores grandes / inusuales</t>
  </si>
  <si>
    <t>- pagos no autorizados</t>
  </si>
  <si>
    <t>- control y numeración en lotes</t>
  </si>
  <si>
    <t>- cálculo automático del IVA / impuesto sobre ventas y verificación de que está dentro de la tolerancia especificada</t>
  </si>
  <si>
    <t>Comprobación del valor de tolerancia en órdenes de compra modificadas, antes de la validación</t>
  </si>
  <si>
    <t>Si el usuario cambia el valor de la orden de compra y éste está fuera de los parámetros de su nivel de aprobación, el sistema reasigna la orden de compra al inmediato superior con dicho nivel de autorización</t>
  </si>
  <si>
    <t>Tolerancias de concordancia de órdenes de factura definidas por el usuario (tolerancias múltiples para diferentes proveedores)</t>
  </si>
  <si>
    <t>Mapeado flexible de notas de crédito con facturas de proveedores (Concordancia mínima de 2 y 3 factores)</t>
  </si>
  <si>
    <t>Controles sobre las categorías de suministro</t>
  </si>
  <si>
    <t>Controles sobre el uso de diversos proveedores</t>
  </si>
  <si>
    <t>Facturas con órdenes de compra</t>
  </si>
  <si>
    <t>Entrada de pedidos manual, por lotes u online</t>
  </si>
  <si>
    <t>Entrada automática de los datos del pedido desde el Procesamiento de Pedidos de Compra o</t>
  </si>
  <si>
    <t>Facturas sin pedidos (sujeto a autorización)</t>
  </si>
  <si>
    <t>Dar la entrada de mercancías como parte de la entrada de facturas (sujeto a autorización)</t>
  </si>
  <si>
    <t>Coincidencia de las facturas de proveedores individuales o múltiples, con los albaranes o notas de entrega, con cualquier número o artículo de las órdenes de compra</t>
  </si>
  <si>
    <t>Reconciliación pedido/factura</t>
  </si>
  <si>
    <t>Status de la reconciliación e.g. mapeado, rechazado, a investigar</t>
  </si>
  <si>
    <t>Reconciliación de facturas / pagos</t>
  </si>
  <si>
    <t>Reconciliación automática de pedidos online / tarjeta de crédito con efectivo recibido</t>
  </si>
  <si>
    <t>Reconciliación configurable en base a la tolerancia, cancelación de la deuda si el importe está dentro de los límites de tolerancia</t>
  </si>
  <si>
    <t>- discrepancias de reconciliación de pedidos, recepciones no identificadas</t>
  </si>
  <si>
    <t>Reconciliación de los pagos anticipados / anticipos con albaranes de entrega, pedidos</t>
  </si>
  <si>
    <t>Reconciliación de los pagos con tarjeta de crédito con los albaranes, pedidos</t>
  </si>
  <si>
    <t>Varias reglas y tolerancias configurables de 'reconciliación automatizada'</t>
  </si>
  <si>
    <t>Reconciliación parcial, vinculada a pago parcial</t>
  </si>
  <si>
    <t>Crear / procesar notas de débito y crédito</t>
  </si>
  <si>
    <t>Comprobación de discrepancia en cantidades, por ejemplo, verificación de la cantidad en factura vs cantidad recibida</t>
  </si>
  <si>
    <t>Comprobación de discrepancias en el precio, en el porcentaje de tolerancia del precio, y en el importe</t>
  </si>
  <si>
    <t>Cargos varios, por ejemplo, kilometraje, gastos varios</t>
  </si>
  <si>
    <t>Descuentos y cargos bancarios: cálculo automático o manual por línea, total, de liquidación, o por reembolsos o anulación</t>
  </si>
  <si>
    <t>Correcciones automáticas del pago de facturas, por ejemplo, restar los descuentos esperados, agregar gastos de envío, cargos, multas</t>
  </si>
  <si>
    <t>Modificar el libro mayor y / o códigos de activos fijos según sea necesario (sujeto a autorización)</t>
  </si>
  <si>
    <t>Ajustes o cancelaciones</t>
  </si>
  <si>
    <t>Gestión de facturas inconformes p.e. facturas marcadas o puestas en espera, o interrumpir todos los pagos a proveedor</t>
  </si>
  <si>
    <t>Múltiples formas de filtrar/clasificar pedidos por los datos de facturas, por ejemplo, por número de factura, número de orden de compra, alfabéticamente por nombre de proveedor, fecha de pedido</t>
  </si>
  <si>
    <t>Función de corrección / ajuste / eliminación de errores (sujeto a autorización)</t>
  </si>
  <si>
    <t>Pagos no facturados</t>
  </si>
  <si>
    <t>Procesar pagos sin factura, por ejemplo, pagos de autoliquidación como el IVA (sujeto a autorización)</t>
  </si>
  <si>
    <t>Procesar pagos para productos de pago por uso o según llegue el cargo</t>
  </si>
  <si>
    <t>Pagos</t>
  </si>
  <si>
    <t>Categorización de los diferentes tipos de pago utilizados, por ejemplo, pago contra pedido, sin pedido, sin factura, pagos recurrentes y prepagos, retenciones y pagos fraccionados, en moneda local y extranjera.</t>
  </si>
  <si>
    <t>Procesos de autorización de pago configurables</t>
  </si>
  <si>
    <t>Procesamiento y gestión de múltiples canales de pago configurables</t>
  </si>
  <si>
    <t>Creación automática de calendarios de pago, por ejemplo, basados en fechas de vencimiento de facturas, descuentos de proveedores, fechas y prioridades definidas por el usuario, presupuestos</t>
  </si>
  <si>
    <t>Varias facturas pagadas en un único pago o facturas separadas / pagos separados</t>
  </si>
  <si>
    <t>Pagos parciales, depósitos y anticipos</t>
  </si>
  <si>
    <t>Pagos mínimos y máximos definibles por el usuario</t>
  </si>
  <si>
    <t>Generación automática de ficheros de pago</t>
  </si>
  <si>
    <t>Revisar, modificar, incluir o excluir artículos y cambiar las fechas de vencimiento</t>
  </si>
  <si>
    <t>Cancelación de pago  / restablecimiento de transacción configurable</t>
  </si>
  <si>
    <t>Ejecutar el calendario de pagos en cualquier momento</t>
  </si>
  <si>
    <t>Pagos manuales, inmediatos o puntuales</t>
  </si>
  <si>
    <t>Admite múltiples métodos de pago, por ejemplo: transferencia electrónica de fondos (EFT) / transferencia de crédito, BACS, SWIFT, domiciliación, remesas,  tarjeta de crédito, cheque, efectivo</t>
  </si>
  <si>
    <t>Fácil cambio entre métodos de pago</t>
  </si>
  <si>
    <t>Asignaciónde números de referencia  generada por el sistema de pago BACS / EFT / cheque</t>
  </si>
  <si>
    <t>Pago realizado desde cualquier cuenta bancaria o en efectivo</t>
  </si>
  <si>
    <t>Reconciliación de pagos</t>
  </si>
  <si>
    <t>Comprobación automática de pagos duplicados</t>
  </si>
  <si>
    <t>Suspender pagos / pago a proveedor individual, sujeto a autorización</t>
  </si>
  <si>
    <t>Configuración de alertas de pago, por ejemplo, pagos por encima de los valores especificados, pagos que no coinciden con el calendario</t>
  </si>
  <si>
    <t>Ayuda para solucionar problemas de pago</t>
  </si>
  <si>
    <t>Actualización automática de libros contables una vez procesado el pago</t>
  </si>
  <si>
    <t>Proceso Cierre de Período</t>
  </si>
  <si>
    <t>Autorizaciones y rutinas (flujos de trabajo) de fin de período configurables</t>
  </si>
  <si>
    <t>Ejecutar rutinas por lotes, de forma automática o manual</t>
  </si>
  <si>
    <t>Calcular automáticamente y (después de la revisión / autorización) contabilizar devengos y prepagos</t>
  </si>
  <si>
    <t>Automatización de la imputación de costes de compra al libro mayor, y opcionalmente de forma manual. P.e. utilizando porcentajes de asignación a cantidades fijas</t>
  </si>
  <si>
    <t>Informes de fin de período, por ejemplo, saldos de cuentas de proveedores</t>
  </si>
  <si>
    <t xml:space="preserve">Notas de aviso de pago enviado por correo electrónico, fax o correo y definidas por el usuario: formatos, mensajes, criterios de selección, órdenes de clasificación y opciones, por ejemplo, incluir / excluir transacciones específicas, descuentos aplicados, pagos a cuenta, pago total, días de antigüedad por transacción, modificaciones de pago, fechas de vencimiento de pago </t>
  </si>
  <si>
    <t>Status proveedores</t>
  </si>
  <si>
    <t>Cartas o correos electrónicos a proveedores (generadas a partir de plantillas estándar, con marcas y encabezados / pies de página flexibles para remesas, detalles del sitio, etc. y la base de datos de proveedores usando función "combinar correspondencia")</t>
  </si>
  <si>
    <t>Usar papelería pre-impresa</t>
  </si>
  <si>
    <t>Informes Cuentas a Pagar</t>
  </si>
  <si>
    <t xml:space="preserve">Paquete de informes estándar de cuentas a pagar, incluyendo: </t>
  </si>
  <si>
    <t>- análisis de proveedores, por ejemplo, gastos por tipo o categoría de proveedor</t>
  </si>
  <si>
    <t>- gastos del proveedor, saldo pendiente adeudado, historial de compras - por proveedor</t>
  </si>
  <si>
    <t>- listados desde el maestro de proveedores</t>
  </si>
  <si>
    <t>- listado envejecimiento AP</t>
  </si>
  <si>
    <t>- promedio días para pagar</t>
  </si>
  <si>
    <t>- status de facturas recibidas</t>
  </si>
  <si>
    <t>- facturas no mapeadas</t>
  </si>
  <si>
    <t>- límites de crédito, crédito disponible</t>
  </si>
  <si>
    <t>- listado de notas de crédito</t>
  </si>
  <si>
    <t>- previsión calendarios de pago</t>
  </si>
  <si>
    <t>- listas de pago propuestas</t>
  </si>
  <si>
    <t>- previsión de necesidad de efectivo</t>
  </si>
  <si>
    <t>- informes de transacciones, por ejemplo, por estado, pendientes, transacciones no autorizadas, todas las transacciones durante un período de tiempo definido por el usuario</t>
  </si>
  <si>
    <t>- facturas faltantes</t>
  </si>
  <si>
    <t>- Análisis de pagos de factura. P.e. a tiempo, tarde, descuentos aplicados</t>
  </si>
  <si>
    <t>- pagos parciales</t>
  </si>
  <si>
    <t>- informes cierre períodos</t>
  </si>
  <si>
    <t>- informes de reconciliación y control</t>
  </si>
  <si>
    <t>- etiquetas de proveedores</t>
  </si>
  <si>
    <t>- listas de proveedores activos e inactivos</t>
  </si>
  <si>
    <t>Sub Total - Cuentas a Pagar</t>
  </si>
  <si>
    <t>GASTOS EMPLEADOS</t>
  </si>
  <si>
    <t>Sistema de gastos autónomo o,</t>
  </si>
  <si>
    <t>Sistema de gastos integrado o,</t>
  </si>
  <si>
    <t>Sistema de gastos basado en la nube</t>
  </si>
  <si>
    <t>facilidad de gestión de gastos rápida y precisa</t>
  </si>
  <si>
    <t>Gestión de todo tipo de gastos y reembolsos de empleados, por ejemplo:</t>
  </si>
  <si>
    <t>- viajes y dietas</t>
  </si>
  <si>
    <t>- asignaciones / contribuciones para automóviles</t>
  </si>
  <si>
    <t>- gastos combustible</t>
  </si>
  <si>
    <t>- tarjetas de combustible conectadas</t>
  </si>
  <si>
    <t>- tarjetas de crédito conectadas</t>
  </si>
  <si>
    <t>- pagos por kilometraje</t>
  </si>
  <si>
    <t>- gastos de alojamiento, dietas, tasas y gastos de reubicación</t>
  </si>
  <si>
    <t>- dietas fijas</t>
  </si>
  <si>
    <t>- gastos médicos privados y seguros</t>
  </si>
  <si>
    <t>11.1.11.1</t>
  </si>
  <si>
    <t>11.1.11.2</t>
  </si>
  <si>
    <t>11.1.11.3</t>
  </si>
  <si>
    <t>11.1.11.4</t>
  </si>
  <si>
    <t>11.1.11.5</t>
  </si>
  <si>
    <t>11.1.11.6</t>
  </si>
  <si>
    <t>Gestión de varias tarifas de kilometraje, por ejemplo, automóviles de empresa, automóviles privados</t>
  </si>
  <si>
    <t>Ratio de kilometraje, umbrales y reclamaciones definibles por el usuario</t>
  </si>
  <si>
    <t>Pago fijo por uso de automóvil</t>
  </si>
  <si>
    <t>Verificación automática de kilometraje (con tolerancias definidas por el usuario)</t>
  </si>
  <si>
    <t>Numeración automática de recibos de reclamaciones</t>
  </si>
  <si>
    <t>Códigos ilimitados de gastos de empleados, por ejemplo, para:</t>
  </si>
  <si>
    <t>- importe y descripción de la reclamación</t>
  </si>
  <si>
    <t>- centro de coste, proyecto, detalles del cliente</t>
  </si>
  <si>
    <t>- nombre</t>
  </si>
  <si>
    <t>- detalles bancarios</t>
  </si>
  <si>
    <t>- métodos y condiciones de pago</t>
  </si>
  <si>
    <t xml:space="preserve">Configuración flexible del sistema alineada con las dimensiones del libro mayor y las estructuras de código </t>
  </si>
  <si>
    <t>Codificación configurable y selección por desplegable</t>
  </si>
  <si>
    <t>Los códigos de gastos deben ser imponibles o no imponibles</t>
  </si>
  <si>
    <t>Cuenta del PGC predeterminada para cada código de gastos</t>
  </si>
  <si>
    <t>Posibilidad de sobreescribir manualmente el código del libro mayor predeterminado</t>
  </si>
  <si>
    <t>Imputación auto-servicio</t>
  </si>
  <si>
    <t>Gestión de gastos</t>
  </si>
  <si>
    <t>Introducción electrónica en el sistema por parte del empleado de los datos de gastos</t>
  </si>
  <si>
    <t>Flujo del sistema para enviar las reclamaciones de gastos al gerente para su autorización</t>
  </si>
  <si>
    <t>Posibilidad de modificar la reclamación de gastos por el gerente o departamento de gestión</t>
  </si>
  <si>
    <t>Imágenes escaneadas de recibos de gastos y enlace para solicitar reembolso</t>
  </si>
  <si>
    <t>La autorización, cuando se otorga, inicia automáticamente el procesamiento de la solicitud de reembolso.</t>
  </si>
  <si>
    <t>Reclamaciones de gastos procesadas individualmente, por lotes o en tiempo real</t>
  </si>
  <si>
    <t>Gastos imputados a las cuentas mensuales en tiempo real</t>
  </si>
  <si>
    <t>Revisión las solicitudes individualmente o por lotes antes de procesarlas.</t>
  </si>
  <si>
    <t>Acorde a la normativa de IVA</t>
  </si>
  <si>
    <t>Códigos / reglas de impuestos sobre las ventas flexibles</t>
  </si>
  <si>
    <t>Cálculos automáticos de IVA e impuestos</t>
  </si>
  <si>
    <t>Gestión y tramitación automática de devengos</t>
  </si>
  <si>
    <t>Cálculos retrospectivos: para calcular atrasos o ajustes.</t>
  </si>
  <si>
    <t>Los gastos se contabilizan automáticamente en el libro mayor / cuentas a pagar</t>
  </si>
  <si>
    <t>El historial de gastos se mantiene indefinidamente o hasta que se archiva</t>
  </si>
  <si>
    <t>Detalles de beneficios imponibles, por ejemplo, costes médicos privados, mantenidos por un número ilimitado de años</t>
  </si>
  <si>
    <t>Abono de gastos</t>
  </si>
  <si>
    <t>Método de pago diferenciado asignado a cada código de gasto</t>
  </si>
  <si>
    <t>Pagos a empleados realizados desde:</t>
  </si>
  <si>
    <t>- cuentas a pagar o</t>
  </si>
  <si>
    <t>- por nómina, o</t>
  </si>
  <si>
    <t>- cuenta bancaria corporativa</t>
  </si>
  <si>
    <t>Pagos realizados por:</t>
  </si>
  <si>
    <t>- en moneda local</t>
  </si>
  <si>
    <t>Frecuencia de pagos a los empleados configurable, por ejemplo, diario, semanal, mensual</t>
  </si>
  <si>
    <t>Pagar anticipos y reclamarlos automáticamente, o deducirlos del reembolso</t>
  </si>
  <si>
    <t>e-Gastos</t>
  </si>
  <si>
    <t>Gestión automatizada de gastos disponible en cualquier momento</t>
  </si>
  <si>
    <t>Reclamaciones de gastos creadas y enviadas online, o</t>
  </si>
  <si>
    <t>Reclamaciones de gastos offline y envío cuando se conectan nuevamente</t>
  </si>
  <si>
    <t>Acceso de los empleados a los detalles de la reclamación, por ejemplo, para:</t>
  </si>
  <si>
    <t>- modificar la reclamación (antes de enviarla para su autorización)</t>
  </si>
  <si>
    <t>- añadir elementos adicionales (antes de enviar para autorización)</t>
  </si>
  <si>
    <t>- enviar para autorización</t>
  </si>
  <si>
    <t>- monitorizar el progreso</t>
  </si>
  <si>
    <t>- plantear consultas de pago</t>
  </si>
  <si>
    <t>- ver el historial de reclamaciones anteriores</t>
  </si>
  <si>
    <t>Acceso al sistema mediante: PC, teléfono móvil, cualquier dispositivo</t>
  </si>
  <si>
    <t>Introducir la reclamación de gastos por SMS a medida que ocurran, y agreguar los detalles completos más adelante</t>
  </si>
  <si>
    <t>Reglas configurables que se pueden aplicar a diferentes niveles de usuario, políticas de gastos y elementos del sistema.</t>
  </si>
  <si>
    <t>Límites de gastos configurables por centro de coste, código de gasto, empleado</t>
  </si>
  <si>
    <t>Procesos de gestión de gastos configurables</t>
  </si>
  <si>
    <t>Establecer valores máximos de reclamaciones individuales</t>
  </si>
  <si>
    <t>Varias reglas de validación, por ejemplo:</t>
  </si>
  <si>
    <t>- importes de reclamaciones individuales</t>
  </si>
  <si>
    <t>- reclamaciones duplicadas</t>
  </si>
  <si>
    <t>- uso de proveedores aprobados</t>
  </si>
  <si>
    <t>- suministrando recibos válidos</t>
  </si>
  <si>
    <t>- reclamar dentro de los límites de tiempo</t>
  </si>
  <si>
    <t>Autorización de gastos:</t>
  </si>
  <si>
    <t>- del gerente (utilizando el flujo de trabajo) con reclamaciones aprobadas o rechazadas, o</t>
  </si>
  <si>
    <t>- a través de procedimientos de auto-autorización, es decir, la gestión de gastos es totalmente automatizada, sin necesidad de autorización, pero se hace una verificación aleatoria de las reclamaciones</t>
  </si>
  <si>
    <t>Reclamaciones autorizadas enviadas automáticamente para pago</t>
  </si>
  <si>
    <t>Seguimiento de reclamaciones</t>
  </si>
  <si>
    <t xml:space="preserve">Alertas automáticas de gastos, por ejemplo, para informar del pago o recordar a los empleados que deben reclamar los gastos en tiempo </t>
  </si>
  <si>
    <t xml:space="preserve">Políticas de gastos de empleados y guías de ayuda online </t>
  </si>
  <si>
    <t xml:space="preserve">Tarjetas corporativas de crédito / débito </t>
  </si>
  <si>
    <t>Administración de varias tarjetas corporativas de crédito / débito de empleados</t>
  </si>
  <si>
    <t>Compensación y reconciliación de tarjetas de crédito corporativas integradas</t>
  </si>
  <si>
    <t>Recibir el status financiero de gastos de forma electrónica de los proveedores de tarjetas de crédito</t>
  </si>
  <si>
    <t>Las transacciones de gastos se registrarán automáticamente en las cuentas y los  responsables</t>
  </si>
  <si>
    <t>Flujos de autorización apropiados al gasto y umbrales activados automáticamente</t>
  </si>
  <si>
    <t>Titulares de tarjetas agregarán detalles adicionales a la línea de gasto, por ejemplo, códigos, descripción de gastos, proyecto, detalles del cliente</t>
  </si>
  <si>
    <t>Revisión y autorización de gastos de tarjeta</t>
  </si>
  <si>
    <t>Gastos de la tarjeta contabilizados en el libro mayor, cuentas a pagar, costos de proyectos y trabajos</t>
  </si>
  <si>
    <t>Seguimiento del gasto de la tarjeta de crédito</t>
  </si>
  <si>
    <t>Información de tarjetas de crédito corporativas integrada en el sistema de gastos</t>
  </si>
  <si>
    <t>Conjunto de informes estándar de viajes y gastos incluyendo:</t>
  </si>
  <si>
    <t>- listado de gastos</t>
  </si>
  <si>
    <t>- análisis de gastos por código, empleado, fecha, ubicación</t>
  </si>
  <si>
    <t>- gastos para imputar a proyectos, clientes</t>
  </si>
  <si>
    <t>- informes de reconciliación de recibos y reclamaciones</t>
  </si>
  <si>
    <t>- cambio de divisas</t>
  </si>
  <si>
    <t>- informes en varias monedas</t>
  </si>
  <si>
    <t>- gastos imputados en una moneda y reportados en otra</t>
  </si>
  <si>
    <t>- informes de auditoría</t>
  </si>
  <si>
    <t>- información para identificar posibles exenciones fiscales</t>
  </si>
  <si>
    <t>- Plantillas de cartas estándar para consultas y reservas de viajes habituales.</t>
  </si>
  <si>
    <t>Analisis p.e.:</t>
  </si>
  <si>
    <t>- análisis de gastos de viaje y otros</t>
  </si>
  <si>
    <t>- comparación de los costes previstos vs los costos reales de viajes</t>
  </si>
  <si>
    <t>- seguimiento de las cuentas de gastos y viajes de los empleados</t>
  </si>
  <si>
    <t>- seguimiento del cumplimiento de las políticas de viajes y gastos</t>
  </si>
  <si>
    <t>- seguimiento delos empleados que no se adhieren a la (s) política (s) de gastos corporativos</t>
  </si>
  <si>
    <t>- cruzar los gastos de los comerciales con las ventas generadas</t>
  </si>
  <si>
    <t>- análisis de datos para agilizar aún más los procesos</t>
  </si>
  <si>
    <t>- identificar tendencias y patrones de gasto (y luego usar la información para negociar mejores descuentos con proveedores y / o llevar a cabo acuerdos estratégicos)</t>
  </si>
  <si>
    <t>Sub Total - Gastos Empleados</t>
  </si>
  <si>
    <t>ACTIVOS FIJOS</t>
  </si>
  <si>
    <t>Registro de activos</t>
  </si>
  <si>
    <t>Número ilimitado de registros / libros de activos</t>
  </si>
  <si>
    <t>Múltiples clasificaciones de estado de activos para describir el estado del ciclo de vida: instalado, reparar, mantener, reemplazar</t>
  </si>
  <si>
    <t>Registros de activos consolidados o separados</t>
  </si>
  <si>
    <t xml:space="preserve">Codificación de tipos de activos de varios segmentos para clasificar el tratamiento del ciclo de vida </t>
  </si>
  <si>
    <t>Codificación de activos de varios segmentos, p. Ej., Códigos de clase, subclase, componentes de activos</t>
  </si>
  <si>
    <t>Registro de activo principal y componentes</t>
  </si>
  <si>
    <t>Múltiples códigos de análisis para identificar dónde están ubicados físicamente los activos (ubicación, sitio, edificio, subáreas)</t>
  </si>
  <si>
    <t>Múltiples códigos de análisis para identificar la responsabilidad de la gestión, por ejemplo, empresa, departamento, centro de coste, ubicación, servicio, análisis de productos.</t>
  </si>
  <si>
    <t xml:space="preserve">Códigos alfanuméricos de longitud ilimitada, definidos por el usuario, </t>
  </si>
  <si>
    <t>Estructura de códigos de activo ilimitada</t>
  </si>
  <si>
    <t>Registro de todos los activos, por número de activo y / o número de serie, a partir de los datos de seguimiento de activos</t>
  </si>
  <si>
    <t>Campos de descripción de activos ilimitados</t>
  </si>
  <si>
    <t>Códigos y descripciones de la actividad- para identificar para qué se utilizan los activos (definiciones legales y contables)</t>
  </si>
  <si>
    <t>Códigos de cuenta del Libro mayor predeterminados para cada activo. Que se puedan sobrescribir / modificar (sujeto a autorización)</t>
  </si>
  <si>
    <t>Registro de activos gestionado, para auditar acciones y cambios</t>
  </si>
  <si>
    <t>Activo propio o arrendado, indicador</t>
  </si>
  <si>
    <t>Activo depositado como garantía, indicador</t>
  </si>
  <si>
    <t>Flexibilidad para manejar activos fijos y reglas de depreciación, cálculos, requisitos de informes para múltiples entidades.</t>
  </si>
  <si>
    <t>Libros de activos configurables individualmente</t>
  </si>
  <si>
    <t>Aplicar transacciones sobre la base de un libro individual o en todos los libros</t>
  </si>
  <si>
    <t>Múltiples conjuntos de cifras almacenados contra cada activo.</t>
  </si>
  <si>
    <t>Registros de activos integrados con el proceso órdenes de compra</t>
  </si>
  <si>
    <t>Compra de Activos</t>
  </si>
  <si>
    <t>Fechas de compra y capitalización</t>
  </si>
  <si>
    <t>El precio de compra incluye / excluye los gastos de envío, costes de instalación, costes de los elementos, etc</t>
  </si>
  <si>
    <t>Costos por préstamos relacionados con el activo adquirido</t>
  </si>
  <si>
    <t>Costos unitarios, costos totales, cantidades de activos adquiridos</t>
  </si>
  <si>
    <t>Registro y procesamiento de adquisiciones masivas</t>
  </si>
  <si>
    <t>Número/s de factura y número/s de orden de compra</t>
  </si>
  <si>
    <t>Detalles del proveedor, por ejemplo, nombre, dirección, datos de contacto</t>
  </si>
  <si>
    <t>Activos añadidos para registrarse a través de la gestión de órdenes de compra</t>
  </si>
  <si>
    <t>Agregar activos que ya se han depreciado parcialmente, por ejemplo, permitiendo la entrada de la depreciación del período anterior.</t>
  </si>
  <si>
    <t>Adiciones parciales</t>
  </si>
  <si>
    <t>Pagos incrementales, que se suman al valor de un activo.</t>
  </si>
  <si>
    <t>Copiar los detalles de los activos y modificarlos</t>
  </si>
  <si>
    <t>Selección y secuenciación de registros de activos definida por el usuario</t>
  </si>
  <si>
    <t>Capitalización de activos: proceso automático o manual a través de un archivo de solicitud</t>
  </si>
  <si>
    <t>Umbral de capitalización de activos definible por el usuario, por ejemplo, valor mínimo y vida</t>
  </si>
  <si>
    <t>Relacionar los activos jerárquicamente</t>
  </si>
  <si>
    <t>Modificación de activos, por ejemplo, unir varios activos, separar en muchos activos, ajuste de detalles de coste o cantidad, re-categorización</t>
  </si>
  <si>
    <t>Fuentes de financiación de activos</t>
  </si>
  <si>
    <t>Asignar activos a varios departamentos</t>
  </si>
  <si>
    <t>Baja de activos</t>
  </si>
  <si>
    <t>Baja de activos configurable</t>
  </si>
  <si>
    <t>Gestión y registro de la baja de activo en bloque/grupo</t>
  </si>
  <si>
    <t>Bajas parciales</t>
  </si>
  <si>
    <t>Fechas de baja: Bien calculado por el sistema a partir de la vida útil del activo o introducido manualmente</t>
  </si>
  <si>
    <t>Transferencias de activos entre business unit</t>
  </si>
  <si>
    <t>Transferencias totales o parciales de activos totales</t>
  </si>
  <si>
    <t>Transferencia flexible de activos secundarios (hijo) vinculados al activo principal, con o sin activo principal</t>
  </si>
  <si>
    <t>Baja flexible de activos y subactivos vinculados, por ejemplo, baja combinada o división con baja parcial y transferencia parcial.</t>
  </si>
  <si>
    <t>Ajustes masivos, cambios, adiciones, transferencias por clase, subclase o grupo de activos completos</t>
  </si>
  <si>
    <t>Amortización de activos</t>
  </si>
  <si>
    <t>Restablecimiento de activos</t>
  </si>
  <si>
    <t>Gestión de activos de joint ventures</t>
  </si>
  <si>
    <t>Tipos de activo</t>
  </si>
  <si>
    <t>Administra todo tipo de activos, incluyendo: planta y maquinaria, accesorios, edificios, vehículos, activos de TI, portátiles y tabletas, licencias de software, inversiones en uso eficiente del agua, inversiones en ahorro de energía, activos de construcción, activos intangibles.</t>
  </si>
  <si>
    <t>Activos individuales</t>
  </si>
  <si>
    <t>Activos compuestos que comprenden una serie de activos menores o secundarios</t>
  </si>
  <si>
    <t>Jerarquías gráficas de relaciones de activos (múltiples bases de análisis, padre e hijo)</t>
  </si>
  <si>
    <t>Valoración de activos</t>
  </si>
  <si>
    <t>Soporta múltiples valoraciones de activos y métodos de valoración.</t>
  </si>
  <si>
    <t>Valoraciones de activos (y depreciación) basadas en activos individuales, activos compuestos o subactivos separados</t>
  </si>
  <si>
    <t>Coste histórico, por ejemplo, coste original que incluye entrega, instalación, tarifas relevantes</t>
  </si>
  <si>
    <t>Revalorizaciones históricas de costos</t>
  </si>
  <si>
    <t>Valores contables netos, por ejemplo, costo menos depreciación</t>
  </si>
  <si>
    <t>Bases contables de coste actual</t>
  </si>
  <si>
    <t>Valores recuperables de activos, por ejemplo, para activos deteriorados</t>
  </si>
  <si>
    <t>Modificar el valor del activo para el activo reparado</t>
  </si>
  <si>
    <t>Valor de rescate del activo o costo de reposición</t>
  </si>
  <si>
    <t xml:space="preserve">Permite valores negativos (y depreciación negativa) de activos </t>
  </si>
  <si>
    <t>Revalorizaciones  individuales o masivas de activos</t>
  </si>
  <si>
    <t>Índices de revalorización configurables</t>
  </si>
  <si>
    <t>Coste en destino, por ejemplo, coste real del artículo más envío, impuestos</t>
  </si>
  <si>
    <t>Cuentas de libro mayor definidas por el usuario para revalorizaciones</t>
  </si>
  <si>
    <t>Modificaciones de valoración y depreciación, por ejemplo, para revalorización, deterioros</t>
  </si>
  <si>
    <t>Generación automática de asientos contables cuando se revalorizan los activos.</t>
  </si>
  <si>
    <t>12.6.2</t>
  </si>
  <si>
    <t>12.6.3</t>
  </si>
  <si>
    <t>12.6.4</t>
  </si>
  <si>
    <t>12.6.5</t>
  </si>
  <si>
    <t>12.6.6</t>
  </si>
  <si>
    <t>12.6.7</t>
  </si>
  <si>
    <t>12.6.8</t>
  </si>
  <si>
    <t>12.6.9</t>
  </si>
  <si>
    <t>12.6.10</t>
  </si>
  <si>
    <t>12.6.11</t>
  </si>
  <si>
    <t>12.8.8</t>
  </si>
  <si>
    <t>12.8.9</t>
  </si>
  <si>
    <t>12.8.10</t>
  </si>
  <si>
    <t>12.8.11</t>
  </si>
  <si>
    <t>12.8.12</t>
  </si>
  <si>
    <t>12.8.13</t>
  </si>
  <si>
    <t>12.8.14</t>
  </si>
  <si>
    <t>12.8.16</t>
  </si>
  <si>
    <t>12.8.17</t>
  </si>
  <si>
    <t>12.8.18</t>
  </si>
  <si>
    <t>12.8.19</t>
  </si>
  <si>
    <t>12.8.20</t>
  </si>
  <si>
    <t>12.9</t>
  </si>
  <si>
    <t>12.9.1.1</t>
  </si>
  <si>
    <t>12.9.1.2</t>
  </si>
  <si>
    <t>12.9.1.3</t>
  </si>
  <si>
    <t>12.9.1.4</t>
  </si>
  <si>
    <t>12.9.1.5</t>
  </si>
  <si>
    <t>12.9.1.6</t>
  </si>
  <si>
    <t>12.9.1.7</t>
  </si>
  <si>
    <t>12,10</t>
  </si>
  <si>
    <t>12.11.9</t>
  </si>
  <si>
    <t>12.11.10</t>
  </si>
  <si>
    <t>12.11.11</t>
  </si>
  <si>
    <t>12.11.12</t>
  </si>
  <si>
    <t>12.11.13</t>
  </si>
  <si>
    <t>12.11.14</t>
  </si>
  <si>
    <t>Presupuesto y previsión de gastos de capital</t>
  </si>
  <si>
    <t>Múltiples planes de adquisición de capital</t>
  </si>
  <si>
    <t>Presupuestos de capital y pronósticos basados en información de activos vivos, y  proyecciones configurables de futuros desembolsos y enajenaciones de capital</t>
  </si>
  <si>
    <t>Múltiples proyecciones y modelos de presupuesto / pronóstico</t>
  </si>
  <si>
    <t>Varias jerarquías presupuestarias configurables</t>
  </si>
  <si>
    <t>Presupuesto de arriba hacia abajo, de abajo hacia arriba o del medio hacia afuera</t>
  </si>
  <si>
    <t>Análisis de nivel de detalle del presupuesto maestro, subpresupuesto y activos</t>
  </si>
  <si>
    <t>Análisis de categorías y subcategorías de activos</t>
  </si>
  <si>
    <t>Presupuesto a cualquier nivel de detalle</t>
  </si>
  <si>
    <t>Presupuesto y fase en cualquier rango de períodos contables</t>
  </si>
  <si>
    <t>Adiciones, bajas, reevaluaciones y revalorizaciones por período contable</t>
  </si>
  <si>
    <t>Almacenar presupuestos / pronósticos para su posterior reutilización o modificación.</t>
  </si>
  <si>
    <t>Proyectos de Capital</t>
  </si>
  <si>
    <t>Presupuestos de proyectos de capital y gastos</t>
  </si>
  <si>
    <t>Múltiples categorías de gastos de capital</t>
  </si>
  <si>
    <t>Duración de los presupuestos definida por el usuario: cualquier número de años y períodos</t>
  </si>
  <si>
    <t>Supervisar los compromisos y el gasto en función de los presupuestos</t>
  </si>
  <si>
    <t>Supervisar el trabajo en curso</t>
  </si>
  <si>
    <t>Activos creados durante un proyecto &gt; capitalizados / transferidos al Registro de Activos Fijos</t>
  </si>
  <si>
    <t>Seguimiento de todas las etapas del proyecto de capital</t>
  </si>
  <si>
    <t>Seguimiento de activos</t>
  </si>
  <si>
    <t>Rastreo de las ubicaciones de los activos, por ejemplo, dirección, piso, habitación</t>
  </si>
  <si>
    <t>Seguimiento de transferencias de ubicación y movimientos de activos</t>
  </si>
  <si>
    <t>Varias direcciones de clientes donde se ubican los activos</t>
  </si>
  <si>
    <t>Asignar activos a un empleado / gerente (por responsabilidad)</t>
  </si>
  <si>
    <t>Asignar la dirección del hogar del empleado para el activo que se lleva a casa, por ejemplo, portátiles</t>
  </si>
  <si>
    <t xml:space="preserve">Etiquetar activos, por ejemplo, con códigos de barras o etiquetas de alta seguridad para artículos de alto valor </t>
  </si>
  <si>
    <t xml:space="preserve">Múltiples identificadores de activos únicos, por ejemplo, códigos de barras, activos o números de serie. </t>
  </si>
  <si>
    <t>Admite dispositivos portátiles para escaneo, tablets</t>
  </si>
  <si>
    <t>Dispositivo portátil con un software sencillo para descargar los detalles de los activos</t>
  </si>
  <si>
    <t>Registro de auditoría / inspección e indicaciones para el usuario</t>
  </si>
  <si>
    <t>12.8.11.1</t>
  </si>
  <si>
    <t>12.8.11.2</t>
  </si>
  <si>
    <t>12.8.13.1</t>
  </si>
  <si>
    <t>12.8.13.2</t>
  </si>
  <si>
    <t>12.8.13.3</t>
  </si>
  <si>
    <t>12.8.13.4</t>
  </si>
  <si>
    <t>12.8.13.5</t>
  </si>
  <si>
    <t>Información definida por el usuario y registrada durante el análisis / auditoría de activos:</t>
  </si>
  <si>
    <t>- ubicación, centro de coste, marca / modelo del activo, descripción, número de serie, nombre de usuario, condición, fecha</t>
  </si>
  <si>
    <t>- alerta inmediata si el activo está en la ubicación incorrecta, falta, descripción incorrecta, número de serie incorrecto</t>
  </si>
  <si>
    <t>Carga de datos desde el dispositivo portátil al registro de activos fijos</t>
  </si>
  <si>
    <t>Información proporcionada:</t>
  </si>
  <si>
    <t>- conciliación de inventarios de activos</t>
  </si>
  <si>
    <t>- fechas de verificación física</t>
  </si>
  <si>
    <t>- avisos para buscar activos faltantes y volver a auditarlos</t>
  </si>
  <si>
    <t>- emparejar activos perdidos y encontrados</t>
  </si>
  <si>
    <t>- identificación de activos con descripciones incorrectas, números de serie incorrectos</t>
  </si>
  <si>
    <t>Permitir que los cambios se verifiquen durante el proceso de auditoría</t>
  </si>
  <si>
    <t xml:space="preserve">Registros de transacciones completos para auditar transferencias y enajenaciones </t>
  </si>
  <si>
    <t>Fotografía del activo</t>
  </si>
  <si>
    <t>Programar inspección, mantenimiento y servicio de activos</t>
  </si>
  <si>
    <t>Seguimiento de las reparaciones, el mantenimiento y los trabajos de servicio realizados</t>
  </si>
  <si>
    <t>Seguimiento de los contratos de mantenimiento / servicio del proveedor, garantías, fechas de vencimiento</t>
  </si>
  <si>
    <t>Depreciación</t>
  </si>
  <si>
    <t>Múltiples métodos de depreciación para diversas necesidades de definición, que incluyen:</t>
  </si>
  <si>
    <t>- diferentes esquemas de definición (contabilidad, ciclo de vida, vida útil, propiedad)</t>
  </si>
  <si>
    <t>- métodos de depreciación/amortización estándar, por ejemplo, líneal , depreciación decreciente, suma de dígitos</t>
  </si>
  <si>
    <t>- depreciación acelerada</t>
  </si>
  <si>
    <t>- ACRS (sistema de recuperación de costos acelerada)</t>
  </si>
  <si>
    <t>- MACRS (sistema de recuperación de costos acelerado modificado)</t>
  </si>
  <si>
    <t xml:space="preserve">- múltiples métodos de depreciación configurables, por ejemplo, kilometraje del vehículo, uso de la máquina </t>
  </si>
  <si>
    <t>- múltiples bases / períodos de depreciación configurables</t>
  </si>
  <si>
    <t xml:space="preserve">Métodos de depreciación predeterminados configurables aplicados a diferentes tipos de activos, con anulación manual </t>
  </si>
  <si>
    <t xml:space="preserve">Modificación los métodos y tasas de depreciación y ajuste automático de la vida restante,  valor residual y  depreciación cargada </t>
  </si>
  <si>
    <t xml:space="preserve">Uso concurrente de múltiples métodos de depreciación para diferentes activos y grupos de activos principales / secundarios </t>
  </si>
  <si>
    <t>Depreciación nula, es decir, supresión del cálculo de depreciación para activos específicos</t>
  </si>
  <si>
    <t>Ajuste de depreciación, p.e., para revertir la depreciación cargada a un activo.</t>
  </si>
  <si>
    <t>Depreciación calculada para cualquier período o rango de períodos</t>
  </si>
  <si>
    <t xml:space="preserve">Control de la depreciación en el período de adquisición y enajenación, por ejemplo, cero, parcial o total. </t>
  </si>
  <si>
    <t>Depreciación parcial flexible, por ejemplo, por días o medio mes / trimestre / año</t>
  </si>
  <si>
    <t>Revisar, modificar y volver a calcular la depreciación.</t>
  </si>
  <si>
    <t>Cálculo periódico automático de depreciación y registro de diarios de depreciación en el libro mayor</t>
  </si>
  <si>
    <t>Asignación de depreciación a varios departamentos, proyectos dentro del libro mayor</t>
  </si>
  <si>
    <t>Cálculo automático del valor restante / vida restante</t>
  </si>
  <si>
    <t xml:space="preserve">Previsiones de depreciación, por ejemplo, para el año actual, próximos 12 meses o presupuesto / años contables futuros </t>
  </si>
  <si>
    <t>Modificaciones flexibles de la previsión de depreciación, por ejemplo, para nuevas adiciones de capital, enajenaciones, reevaluaciones, reducciones</t>
  </si>
  <si>
    <t>Cálculos de previsión de depreciación "hipotéticos"</t>
  </si>
  <si>
    <t>Identifique automáticamente los activos que cualifican dentro del registro de activos, incluidas las transferencias y enajenaciones</t>
  </si>
  <si>
    <t>Múltiples reglas de prestaciones de capital</t>
  </si>
  <si>
    <t>Uso de la fecha de capitalización o la fecha de compra para calcular las asignaciones</t>
  </si>
  <si>
    <t>Asignaciones de capital</t>
  </si>
  <si>
    <t>Cálculos y tasas de asignación de capital configurables, por ejemplo, para asignación de inversión anual, asignación de primer año, asignación de amortización</t>
  </si>
  <si>
    <t>Identificar y calcular asignaciones para diferentes categorías de desgravación fiscal, por ejemplo, activos agrupados como un edificio, planta y maquinaria, instalaciones y accesorios, inversiones en ahorro de agua y energía.</t>
  </si>
  <si>
    <t>Mantener el fondo común de reserva de capital</t>
  </si>
  <si>
    <t>Bolsa de seguridad para asignaciones para años pasados, presentes y futuros</t>
  </si>
  <si>
    <t>Calcular la desgravación fiscal disponible sobre los gastos de capital</t>
  </si>
  <si>
    <t>Contabilidad de activos de leasing</t>
  </si>
  <si>
    <t>Controlar los leasing financieros, operativos y los contratos de alquiler con derecho a compra.</t>
  </si>
  <si>
    <t>Historial completo de pagos y eventos para todos los activos en leasing</t>
  </si>
  <si>
    <t>Leasing de activos múltiples</t>
  </si>
  <si>
    <t>Registros separados para leasing y activos para cada activo</t>
  </si>
  <si>
    <t>Clasificación automática de un leasing como financiero u operativo (basada en el cálculo de la tasa de interés implícita en el arrendamiento y la prueba del 90% del valor razonable)</t>
  </si>
  <si>
    <t xml:space="preserve">Reparto automático del pago del leasing financiero, por ejemplo, entre el cargo financiero y la reducción del pasivo pendiente </t>
  </si>
  <si>
    <t xml:space="preserve">Acorde a normativa de contabilidad e informes contables de leasing </t>
  </si>
  <si>
    <t>Múltiples métodos de cálculo de intereses, por ejemplo, actuarial, suma de dígitos.</t>
  </si>
  <si>
    <t>Gestionar leasing estructurados, por ejemplo, con pagos iniciales o al final de un arrendamiento.</t>
  </si>
  <si>
    <t>Programas de pago definibles por el usuario generados automáticamente</t>
  </si>
  <si>
    <t>Pagos por adelantado o atrasados</t>
  </si>
  <si>
    <t>Monitorizar  fechas de vencimiento</t>
  </si>
  <si>
    <t>Avisos anticipados para evitar extensiones de leasing automáticas no previstas</t>
  </si>
  <si>
    <t>Terminar o reprogramar los leasing en cualquier momento (con los cargos recalculados automáticamente)</t>
  </si>
  <si>
    <t>12.13.1.3</t>
  </si>
  <si>
    <t>12.13.1.4</t>
  </si>
  <si>
    <t>12.13.1.5</t>
  </si>
  <si>
    <t>12.13.1.6</t>
  </si>
  <si>
    <t>12.13.1.7</t>
  </si>
  <si>
    <t>12.13.1.8</t>
  </si>
  <si>
    <t>12.13.1.9</t>
  </si>
  <si>
    <t>12.13.1.10</t>
  </si>
  <si>
    <t>12.13.1.11</t>
  </si>
  <si>
    <t>12.13.1.12</t>
  </si>
  <si>
    <t>12.13.1.13</t>
  </si>
  <si>
    <t>12.13.1.15</t>
  </si>
  <si>
    <t>12.13.1.16</t>
  </si>
  <si>
    <t>12.13.1.17</t>
  </si>
  <si>
    <t>12.13.1.18</t>
  </si>
  <si>
    <t>12.13.1.19</t>
  </si>
  <si>
    <t>12.13.1.20</t>
  </si>
  <si>
    <t>12.13.1.14</t>
  </si>
  <si>
    <t>Gestión Cierre Año</t>
  </si>
  <si>
    <t>Costos y valoraciones por activo y en total: adelantados, adiciones, enajenaciones, revalorizaciones y arrastrados al cierre del ejercicio</t>
  </si>
  <si>
    <t>Depreciación por activo y en total: adelantada, cargos, enajenaciones y arrastre al final del año</t>
  </si>
  <si>
    <t>Informes Activos Fijos</t>
  </si>
  <si>
    <t>Conjunto de informes estándar de activos fijos que incluyen:</t>
  </si>
  <si>
    <t>- resúmenes, clases, categorías, grupos y detalles de activos individuales, por ejemplo, valores contables netos, vidas, bases de depreciación, depreciación acumulada, valor residual, costos, ganancias / pérdidas por baja</t>
  </si>
  <si>
    <t>- listas de inventario de activos</t>
  </si>
  <si>
    <t>- activos por artículo, tipo u organización</t>
  </si>
  <si>
    <t>- listas de activos para seguros</t>
  </si>
  <si>
    <t>- transacciones de activos</t>
  </si>
  <si>
    <t>- calendario de cambios en activos fijos</t>
  </si>
  <si>
    <t>- reconciliaciones del valor neto contable inicial y final del período</t>
  </si>
  <si>
    <t>- reconciliación de movimiento de activos</t>
  </si>
  <si>
    <t>- activos analizados por departamento, centro de coste, financiación, proyecto, ubicación</t>
  </si>
  <si>
    <t>- adiciones, bajas, transferencias - en detalle y resumen</t>
  </si>
  <si>
    <t>- detalles de la revaluación, por ejemplo, base utilizada, fechas, índices, superávit de revaluación</t>
  </si>
  <si>
    <t>- compromisos de gastos de capital</t>
  </si>
  <si>
    <t>- cargos por depreciación, historial - por activo y en total</t>
  </si>
  <si>
    <t>- depreciación por ubicación, tipo, grupo de fondos de activos</t>
  </si>
  <si>
    <t>- Informes de "hipótesis", por ejemplo, informes de valores contables de períodos futuros y depreciación con fines de previsión y presupuestación.</t>
  </si>
  <si>
    <t>- informes de reconciliación y reserva de capital</t>
  </si>
  <si>
    <t>- informes de contabilidad de leasing configurables, por ejemplo, análisis de alquileres, obligaciones de leasing, leasing financieros y operativos, leasing terminados, valores en libros de los activos en leasing</t>
  </si>
  <si>
    <t>- previsión de costes de capital</t>
  </si>
  <si>
    <t>- activos por administrador, por ubicación e informes de verificación física</t>
  </si>
  <si>
    <t>- activos totalmente depreciados</t>
  </si>
  <si>
    <t>Sub Total - Activos Fijos</t>
  </si>
  <si>
    <t>COSTE DE TRABAJO / PROYECTO</t>
  </si>
  <si>
    <t>Datos estáticos trabajo/proyecto</t>
  </si>
  <si>
    <t>Codificación de proyectos flexible y configurable</t>
  </si>
  <si>
    <t>Múltiples tipos y niveles de proyectos, por ejemplo, proyecto principal, subproyecto</t>
  </si>
  <si>
    <t>Estructuras de desglose de trabajo ilimitadas dentro de proyectos, por ejemplo, materiales, mano de obra</t>
  </si>
  <si>
    <t>Múltiples campos de clasificación, fecha y otros para análisis adicional definido por el usuario, por ejemplo, tipos de proyectos, estadísticas</t>
  </si>
  <si>
    <t>Código de trabajo alfanumérico de varios caracteres</t>
  </si>
  <si>
    <t>Indique la estructura de costos del trabajo actual:</t>
  </si>
  <si>
    <t>Estructura de costos de trabajos futuros propuesta:</t>
  </si>
  <si>
    <t>Numeración automática de trabajos</t>
  </si>
  <si>
    <t xml:space="preserve">Detalles del trabajo, por ejemplo, descripción, número de pedido del cliente, presupuesto, instrucciones </t>
  </si>
  <si>
    <t>Soporta creación trabajos a corto / largo plazo, con y sin trabajo en curso</t>
  </si>
  <si>
    <t>Duraciones ilimitadas de trabajos o proyectos</t>
  </si>
  <si>
    <t>Lugar de trabajo, por ejemplo, nombre del sitio, dirección del sitio, piso, habitación</t>
  </si>
  <si>
    <t xml:space="preserve">Detalles del cliente, por ejemplo, nombre, dirección, nombre de contacto, correo electrónico, teléfono, fax, cuentas y subcuentas </t>
  </si>
  <si>
    <t>Gerente responsable, por ejemplo, nombre, teléfono, correo electrónico, centro de coste</t>
  </si>
  <si>
    <t>Otro personal responsable, por ejemplo, nombre, teléfono, correo electrónico, centro de coste</t>
  </si>
  <si>
    <t>Plantillas de trabajo configurables para ayudar a configurar el trabajo</t>
  </si>
  <si>
    <t>Planificación y Gestión de Proyectos</t>
  </si>
  <si>
    <t>Planificación y gestión de proyectos dentro del cálculo de costes de trabajo, o importar datos desde un sistema de gestión de proyectos independiente</t>
  </si>
  <si>
    <t xml:space="preserve">Planes de trabajo / proyecto, tareas, dependencias, diagramas de Gantt, datos PERT, análisis de ruta crítica </t>
  </si>
  <si>
    <t xml:space="preserve">Registro de recursos para el personal y los recursos externos que trabajan en el proyecto, incluidas las habilidades, las fechas disponibles y el equipo. </t>
  </si>
  <si>
    <t xml:space="preserve">Planificación de recursos que incluye hacer coincidir los recursos actuales con los requisitos, asignar recursos a proyectos, monitorizar los recursos </t>
  </si>
  <si>
    <t>Seguimiento y revisión de fases, actividades, tareas, tiempo, hitos, fechas de inicio y finalización, fechas de finalización reales y de previsión, retrasos de proyectos</t>
  </si>
  <si>
    <t>Gestiona múltiples trabajos y proyectos simultáneamente</t>
  </si>
  <si>
    <t>Cotizaciones, pedidos y presupuestos</t>
  </si>
  <si>
    <t>Estimaciones de costes en múltiples monedas y fases</t>
  </si>
  <si>
    <t>Generación rápida de ofertas</t>
  </si>
  <si>
    <t>Múltiples niveles de revisión de cotización</t>
  </si>
  <si>
    <t xml:space="preserve">Aumentos / rebajas de costes y modificación de precios flexibles y definidos por el usuario </t>
  </si>
  <si>
    <t>Métodos de fijación de precios de trabajos configurables, por ejemplo, coste adicional, precio estándar, precio cerrado, tiempo y materiales, precio unitario</t>
  </si>
  <si>
    <t>Valor del trabajo, coste estimados y márgenes de beneficio en la adjudicación del contrato</t>
  </si>
  <si>
    <t>Convertir cotizaciones en pedidos / contratos</t>
  </si>
  <si>
    <t>Convierta los costos cotizados en presupuesto</t>
  </si>
  <si>
    <t>Presupuesto de trabajo escalonado por mes y en total</t>
  </si>
  <si>
    <t>Ingresos y costos analizados por trabajo, estructura desglosada, tareas, horas.</t>
  </si>
  <si>
    <t>Variaciones de trabajo</t>
  </si>
  <si>
    <t>Órdenes de cambio, vinculadas al proyecto / orden original</t>
  </si>
  <si>
    <t>Contratos / pedidos adicionales, incluidos los ingresos y costos asociados</t>
  </si>
  <si>
    <t>Estimaciones de ingresos / costos, presupuestos, revisadas y nuevos pronósticos</t>
  </si>
  <si>
    <t>Cambio de estado del trabajo para pasar rápidamente un trabajo de presupuesto a cotización, activo, suspendido, reabierto, completado y archivado.</t>
  </si>
  <si>
    <t>Ingresos y costes</t>
  </si>
  <si>
    <t>Captura en tiempo real de gastos e ingresos reales (o usa coste estándar)</t>
  </si>
  <si>
    <t>Entrada de datos directamente en el cálculo de costos del trabajo o</t>
  </si>
  <si>
    <t>Integración / entrada de datos en otros módulos (cuentas a pagar, inventario, libro mayor) y posteriormente asignados al cálculo de costos del trabajo</t>
  </si>
  <si>
    <t>Entrada manual y revisión de datos de costes e ingresos</t>
  </si>
  <si>
    <t>Los costes / ingresos se irán a la cuenta de pérdidas y ganancias, o se diferirán hasta que se requiera la realización de las ganancias</t>
  </si>
  <si>
    <t>Costes capturados en cualquier nivel de estructura de desglose del trabajo</t>
  </si>
  <si>
    <t>Costes de elementos de capital, capitalizados dentro del Balance General</t>
  </si>
  <si>
    <t>Materiales y costes de artículos / repuestos de inventario</t>
  </si>
  <si>
    <t>Costes de equipos múltiples, por ejemplo, tarifas estándar, tarifas variables</t>
  </si>
  <si>
    <t>Costes laborales (costes laborales brutos, por ejemplo, incluido seguridad social, directamente de la nómina) o</t>
  </si>
  <si>
    <t>Costos de mano de obra teóricos (hojas de tiempo y tarifas de mano de obra)</t>
  </si>
  <si>
    <t xml:space="preserve">Entrada de hojas de tiempos en el módulo o en el sistema de control de asistencia a través de self-service empleados </t>
  </si>
  <si>
    <t>Múltiples rangos de cargos o tarifas de mano de obra, para cada recurso y trabajo.</t>
  </si>
  <si>
    <t>Distribución de los costes laborales de cada empleado a varios trabajos cada día</t>
  </si>
  <si>
    <t>Gastos de empleados, entrada rápida a través de self-service en el módulo o en el sistema de gestión de gastos</t>
  </si>
  <si>
    <t>Otros costos, por ejemplo, administración del trabajo, asignación de costos generales</t>
  </si>
  <si>
    <t>Costes directos del trabajo, analizados por tipo de coste, por ejemplo, facturas de proveedores, coste de subcontratistas o del inventario o artículos fabricados.</t>
  </si>
  <si>
    <t>Reclamaciones enviadas</t>
  </si>
  <si>
    <t>Costos comprometidos, analizados por tipo de costo</t>
  </si>
  <si>
    <t>Ingresos laborales: de facturas, recibos de clientes, trabajo en curso (WIP)</t>
  </si>
  <si>
    <t>Costos de trabajo en curso, por ejemplo, costos acumulados</t>
  </si>
  <si>
    <t>Ajuste automático de trabajos en curso, por ejemplo, cuando las transacciones de costos se convierten en una factura de venta y el trabajo en curso se reduce, o si los costos no se pueden volver a facturar, se eliminan del trabajo en curso como un costo irrecuperable</t>
  </si>
  <si>
    <t>Múltiples opciones de contabilización, por ejemplo, acumulaciones automáticas para facturas de compra, órdenes de venta, etc. contra artículos recibidos, actualización manual o en tiempo real</t>
  </si>
  <si>
    <t>Transferir costos o ingresos entre trabajos (sujeto a autorización)</t>
  </si>
  <si>
    <t>Imputar a diferentes períodos (sujeto a autorización), por ejemplo, al final de mes o año</t>
  </si>
  <si>
    <t>Estimado para completar</t>
  </si>
  <si>
    <t>Facturación de costos de trabajos</t>
  </si>
  <si>
    <t>Funcionalidad para facturar dentro del costo del trabajo / proyecto</t>
  </si>
  <si>
    <t>Múltiples métodos de facturación, basados en tiempo y materiales, precio cerrado, pagos completos o por fases (generados por fechas de hitos, fechas de cuotas, eventos o, % completado)</t>
  </si>
  <si>
    <t>Múltiples tarifas de facturación, por ejemplo, por cliente, proyecto, escalas de tiempo, materiales, precios fijos, costo, costo más</t>
  </si>
  <si>
    <t>Actualizar automáticamente tarifas de factura nuevas / revisadas</t>
  </si>
  <si>
    <t xml:space="preserve">Factura que incluya cualquier combinación de costos, retenciones, aumentos de costos, recuperación de gastos generales, cambios de tarifas retrospectivos o ganancias </t>
  </si>
  <si>
    <t>Gestión de los 'ingresos del trabajo' no facturados y las cancelaciones de facturas</t>
  </si>
  <si>
    <t>Integrado con facturación</t>
  </si>
  <si>
    <t>Informes de coste de trabajo</t>
  </si>
  <si>
    <t>Conjunto de informes de coste de trabajos / proyectos que incluyen:</t>
  </si>
  <si>
    <t>- descripciones generales y detalles de trabajos / proyectos, actividades, recursos, fechas</t>
  </si>
  <si>
    <t>- estado y desempeño del trabajo / proyecto versus plan</t>
  </si>
  <si>
    <t>- tiempo (horas por semana / mes), analizado por trabajo, horas extraordinarias</t>
  </si>
  <si>
    <t>- horas imputables / no imputables</t>
  </si>
  <si>
    <t>- materiales, piezas y artículos de inventario utilizados</t>
  </si>
  <si>
    <t>- análisis y totales de equipos utilizados</t>
  </si>
  <si>
    <t>- costos generales y asignaciones a trabajos / proyectos</t>
  </si>
  <si>
    <t>- análisis y totales de los costos de los subcontratistas</t>
  </si>
  <si>
    <t>- facturas generadas, analizadas por trabajos, cliente, período de tiempo</t>
  </si>
  <si>
    <t>- costes y trabajos facturables / no facturables</t>
  </si>
  <si>
    <t>- sobrecostos</t>
  </si>
  <si>
    <t>- ingresos, costes, trabajos en curso, devengos, compromisos por trabajo, fase, actividad, tarea y en total</t>
  </si>
  <si>
    <t>- comparaciones real vs presupuesto y de varianza</t>
  </si>
  <si>
    <t>- márgenes por mes, año hasta la fecha, trabajo hasta la fecha</t>
  </si>
  <si>
    <t>- pronósticos, por ejemplo, costes para completar el trabajo, facturación anticipada, márgenes de trabajo pronosticados y flujos de efectivo futuros</t>
  </si>
  <si>
    <t>- Informes de reconciliación de coste, incluidos los costos, ingresos, ajustes de valoración, responsabilidades de subcontratistas, escalas de tiempo, ajustes manuales definibles por el usuario</t>
  </si>
  <si>
    <t>- historial completo del trabajo, año hasta la fecha</t>
  </si>
  <si>
    <t>Sub Total - Costes Trabajo/Proyecto</t>
  </si>
  <si>
    <t>GESTIÓN DE SERVICIOS DE CAMPO</t>
  </si>
  <si>
    <t>Acceso móvil de soporte de campo</t>
  </si>
  <si>
    <t>Ver y actualizar información dentro del módulo, desde ubicaciones remotas / móviles</t>
  </si>
  <si>
    <t>Acceso 24/7 a información de soporte / servicio actualizada, desde cualquier dispositivo, en cualquier lugar y en cualquier momento</t>
  </si>
  <si>
    <t>Gestión de horarios de servicio, asignaciones, asistencias, actividades, repuestos, materiales, costos, realizar pedidos, desde ubicaciones remotas.</t>
  </si>
  <si>
    <t>Acceso remoto para ingenieros de servicio / soporte para acceder a información en tiempo real en el sistema, por ejemplo:</t>
  </si>
  <si>
    <t>- información de la orden de servicio y desglose para obtener información más detallada, como prioridad, fecha requerida por, descripción del problema, actividades a realizar, asignaciones de material</t>
  </si>
  <si>
    <t>- ordenar los pedidos de servicio en base a los criterios preferidos</t>
  </si>
  <si>
    <t>- información del cliente, detalles del sitio, activos, historiales</t>
  </si>
  <si>
    <t>- seguimiento de piezas, ubicación, estado, disponibilidad</t>
  </si>
  <si>
    <t>- acceso a la 'base de conocimientos de productos / servicios' y búsqueda de posibles soluciones</t>
  </si>
  <si>
    <t>- pasos del procedimiento a seguir y secuencias adecuadas requeridas para resolver problemas / trabajos de servicio</t>
  </si>
  <si>
    <t>- identificar las herramientas, piezas y habilidades necesarias para completar los trabajos en el sitio</t>
  </si>
  <si>
    <t>- datos de seguridad, esquemas, notas técnicas vinculadas a actividades de servicio y datos de piezas</t>
  </si>
  <si>
    <t>- gestión de actividades y detalles del trabajo de seguimiento</t>
  </si>
  <si>
    <t xml:space="preserve">Los usuarios móviles actualizan el sistema después de completar una orden de servicio, por ejemplo, con: tiempo dedicado a la reparación; materiales usados; gastos incurridos; informe de actividad de los artículos de servicio; causas de defectos; acciones tomadas para resolver el problema; factura generada </t>
  </si>
  <si>
    <t>Documentar las quejas de los clientes y enviarlas al módulo de gestión de servicios y de campo</t>
  </si>
  <si>
    <t>Recibir boletines de reparación</t>
  </si>
  <si>
    <t>Admite  portátiles, tablets y cualquier dispositivo en un entorno móvil, incluidos:</t>
  </si>
  <si>
    <t>- ejecutar la funcionalidad completa de 'administración de campo y servicio'</t>
  </si>
  <si>
    <t>- leer y actualizar datos en la base de datos de clientes</t>
  </si>
  <si>
    <t>- acceder a información en tiempo real</t>
  </si>
  <si>
    <t>- permitir una entrada de datos completa</t>
  </si>
  <si>
    <t>- intercambiar información entre el dispositivo y los servidores corporativos</t>
  </si>
  <si>
    <t>- procesamiento de transacciones bidireccionales</t>
  </si>
  <si>
    <t>- múltiples métodos de sincronización</t>
  </si>
  <si>
    <t>- base de datos relacional optimizada en el dispositivo</t>
  </si>
  <si>
    <t>- enviar o recibir, mensajes de texto SMS o mensajes de correo electrónico - activados por eventos automáticamente</t>
  </si>
  <si>
    <t>- pantallas de dispositivos similares a las pantallas de gestión de servicios y de campo</t>
  </si>
  <si>
    <t>- permitir que los ingenieros de campo accedan y actualicen información en remoto, por ejemplo, actividades de servicio, solicitudes de servicio, información de clientes y actividades, detalles de cuentas y contactos, eventos del calendario, pedidos de artículos, seguimiento de piezas, correspondencia, tareas</t>
  </si>
  <si>
    <t>Gestión de Garantías</t>
  </si>
  <si>
    <t>Gestión de pólizas que incluye múltiples tipos de pólizas, contrato de soporte en garantía, contrato de reparación y mantenimiento</t>
  </si>
  <si>
    <t>Seguimiento de garantía de varios niveles, gestión de ciclo cerrado de garantías, reparaciones, créditos</t>
  </si>
  <si>
    <t>Visibilidad del estado de la garantía del producto</t>
  </si>
  <si>
    <t>Seguimiento de las coberturas de garantía de varios niveles, por ejemplo, activos dentro, fuera, casi fuera de garantía</t>
  </si>
  <si>
    <t>Marcar automáticamente los productos que se acercan al final de su garantía</t>
  </si>
  <si>
    <t>Devolución de piezas defectuosas (cubiertas por la garantía del fabricante) desde el campo, para reparación o crédito gratis</t>
  </si>
  <si>
    <t>Identificar la cobertura de la garantía para rastrear y recuperar los costos del servicio.</t>
  </si>
  <si>
    <t>Procesamiento de reclamaciones, por ejemplo:</t>
  </si>
  <si>
    <t>- detalles de la reclamación, causas, estado, defectos</t>
  </si>
  <si>
    <t>- apertura de tickets y soporte</t>
  </si>
  <si>
    <t>- evaluación y / o segunda opinión</t>
  </si>
  <si>
    <t>- reglas de validación configurables</t>
  </si>
  <si>
    <t>- evaluación y adjudicación automática o manual de reclamaciones</t>
  </si>
  <si>
    <t>- recuperación de reclamaciones de proveedores</t>
  </si>
  <si>
    <t>Integrado con contratos</t>
  </si>
  <si>
    <t>Gestión Servicios</t>
  </si>
  <si>
    <t>Detalles del servicio, por ejemplo:</t>
  </si>
  <si>
    <t>- mantenimiento ilimitado, soporte o servicios de ingeniería / campo, incluidos bloques de tiempo precomprados para los clientes, incluidas o excluidas piezas / mano de obra</t>
  </si>
  <si>
    <t>- detalles de los requisitos de servicio</t>
  </si>
  <si>
    <t>- categorías y tipos de mantenimiento</t>
  </si>
  <si>
    <t>- pasos e instrucciones configurables y específicos de la actividad, para que el ingeniero de campo complete un trabajo</t>
  </si>
  <si>
    <t>- entrada rápida, adición o modificación de los requisitos de servicio al cliente y detalles del contrato</t>
  </si>
  <si>
    <t>Detalles del sitio, por ejemplo:</t>
  </si>
  <si>
    <t>- múltiples detalles de ubicación por contrato / cliente</t>
  </si>
  <si>
    <t>- información del sitio, por ejemplo, nombre, dirección, detalles de navegación por satélite, mapa, direcciones de carreteras, detalles de contacto</t>
  </si>
  <si>
    <t>Detalles del equipo:</t>
  </si>
  <si>
    <t xml:space="preserve">- equipo utilizado, por ejemplo, tipos de equipo, descripciones, cantidades, números de serie, números de activos, fechas </t>
  </si>
  <si>
    <t>- inventario de múltiples sitios, fácilmente modificable para intercambios</t>
  </si>
  <si>
    <t>- inventario detallado de equipos, por ejemplo, proveedor original, garantías</t>
  </si>
  <si>
    <t>Detalles del recurso:</t>
  </si>
  <si>
    <t>- datos de contacto, por ejemplo, del gerente responsable, trabajadores propios o subcontratados</t>
  </si>
  <si>
    <t>- detalles y contactos de ingenieros de equipos preferidos</t>
  </si>
  <si>
    <t>- detalles de contacto rápidos, por ejemplo, números de teléfono móvil o direcciones de correo electrónico</t>
  </si>
  <si>
    <t>Registro de llamadas de servicio</t>
  </si>
  <si>
    <t xml:space="preserve">Capacidades completas de gestión y resolución de llamadas, por ejemplo, permiten a los usuarios crear, asignar y gestionar solicitudes de servicio al cliente de forma rápida y precisa. </t>
  </si>
  <si>
    <t>Respuesta rápida del help desk a las llamadas telefónicas entrantes de los clientes / solicitudes de sitios web / correos electrónicos</t>
  </si>
  <si>
    <t>Entrada rápida de la información proporcionada en la 'llamada'</t>
  </si>
  <si>
    <t>Múltiples prioridades de llamadas</t>
  </si>
  <si>
    <t>Priorización de llamadas de usuario</t>
  </si>
  <si>
    <t>Descripción del problema</t>
  </si>
  <si>
    <t>Acceso del operador de posventa  a los registros completos del cliente, el perfil, incluidas incidencias abiertas existentes, problemas de productos relacionados, la información del acuerdo de servicio</t>
  </si>
  <si>
    <t>Múltiples códigos de categorías de incidencia</t>
  </si>
  <si>
    <t>Asignación automática del número de referencia del registro de llamadas</t>
  </si>
  <si>
    <t>Múltiples opciones de grabación de tiempo, por ejemplo, tiempo de grabación de la llamada registrada, tiempo de la llamada pasada al ingeniero, hora de llegada al sitio del cliente, hora de finalización y salida del trabajo, horas de visitas posteriores relacionadas con la misma incidencia</t>
  </si>
  <si>
    <t>Seguimiento de llamadas telefónicas a clientes</t>
  </si>
  <si>
    <t>Optimización de horarios</t>
  </si>
  <si>
    <t>Programar actividades de servicio, tareas</t>
  </si>
  <si>
    <t>Planificación de recursos, por ejemplo, planificar las actividades del personal de servicio.</t>
  </si>
  <si>
    <t>Visualización de actividades y calendarios de asignación de servicios</t>
  </si>
  <si>
    <t>Gestión de las actividades de servicio asociadas con los clientes y / o ingenieros, por ejemplo, acceder y realizar un seguimiento de una lista de solicitudes de servicio asociadas con un cliente.</t>
  </si>
  <si>
    <t>Múltiples reglas de optimización de horarios configurables y predefinidas, por ejemplo, para minimizar los costos de viaje y mano de obra, al tiempo que se garantiza el cumplimiento de los compromisos contractuales.</t>
  </si>
  <si>
    <t>Compara las habilidades de los ingenieros con las habilidades necesarias para realizar cada actividad y proporciona una lista clasificada de ingenieros</t>
  </si>
  <si>
    <t>Optimización automática de las actividades y tareas de servicio, según reglas preestablecidas, con anulación manual opcional</t>
  </si>
  <si>
    <t>Identificación y envío automático al ingeniero de servicio adecuado, según las reglas definidas por el usuario, la prioridad, la región, la ubicación, las distancias, las condiciones del tráfico, las piezas, las habilidades, la disponibilidad y las preferencias del cliente.</t>
  </si>
  <si>
    <t>Reserva de citas para, por ejemplo, permitir al personal de servicio al cliente programar futuras visitas al cliente sin duplicar/solapar citas de los ingenieros.</t>
  </si>
  <si>
    <t>Sincronizar servicios y contactos con un gestor de administración de información como Outlook</t>
  </si>
  <si>
    <t>Despacho de solicitudes de servicio / ingenieros</t>
  </si>
  <si>
    <t>Ver calendarios por regiones de servicio, equipos de servicio, ingenieros</t>
  </si>
  <si>
    <t>Agregue nuevas actividades o transfiera actividades a diferentes regiones, equipos, ingenieros</t>
  </si>
  <si>
    <t xml:space="preserve">Procesos automatizados para despachar solicitudes a los ingenieros de servicio </t>
  </si>
  <si>
    <t>Envío automatizado de solicitudes de servicio a portátiles, móviles u otros dispositivos de ingenieros de servicio de campo</t>
  </si>
  <si>
    <t>Contacto automático con los ingenieros asignados por teléfono, mensaje de texto o lista de tareas actualizada disponible para los ingenieros al iniciar sesión en el sistema</t>
  </si>
  <si>
    <t>Escalar llamadas, por ejemplo, por tiempo de respuesta, prioridad</t>
  </si>
  <si>
    <t>Detalles en pantalla de llamadas de ingenieros programadas y pendientes</t>
  </si>
  <si>
    <t>Resolución de problemas y gestión de soluciones</t>
  </si>
  <si>
    <t xml:space="preserve">Diagnóstico automatizado de síntomas e identificación de posibles soluciones, antes de enviar al ingeniero de servicio </t>
  </si>
  <si>
    <t>Ingenieros de servicio con acceso a múltiples fuentes de información y posibles soluciones, p. Ej.</t>
  </si>
  <si>
    <t>- la base de conocimientos de problemas comunes de productos o defectos, problemas de procesos y soluciones conocidas</t>
  </si>
  <si>
    <t>- recursos del proveedor, preguntas frecuentes, respuestas del help-desk</t>
  </si>
  <si>
    <t>- documentos técnicos, libros blancos, guías de resolución de problemas</t>
  </si>
  <si>
    <t>- nuevos problemas, tickets de soporte y soluciones</t>
  </si>
  <si>
    <t>- clasificar las soluciones sugeridas a un problema</t>
  </si>
  <si>
    <t>Múltiples indicadores de estado de la llamada, por ejemplo, en la que se está trabajando actualmente, en espera de piezas, que requieren revisión, finalizada</t>
  </si>
  <si>
    <t>Confirmación o enmienda del código de problema original</t>
  </si>
  <si>
    <t>Equipo usado o en préstamo</t>
  </si>
  <si>
    <t>Introducción ágil de tiempo, materiales y otros gastos por parte de los ingenieros a través de portátil,  teléfonou otro dispositivo móvil</t>
  </si>
  <si>
    <t>O envío por correo electrónico, fax o manual de tiempo, materiales, piezas, elementos utilizados en la resolución de problemas para que el departamento central los introduzca</t>
  </si>
  <si>
    <t xml:space="preserve">Actualización automática en el sistemade de las piezas utilizadas </t>
  </si>
  <si>
    <t>Texto descriptivo para cada llamada / actividad de servicio</t>
  </si>
  <si>
    <t>Editar texto para incluirlo en la factura</t>
  </si>
  <si>
    <t>Soporta escaneo de códigos de barras</t>
  </si>
  <si>
    <t>Captura firmas</t>
  </si>
  <si>
    <t>Cálculo automático de costos de llamadas y detalles en nómina, cuentas, facturación</t>
  </si>
  <si>
    <t>Ingeniero puede imprimir la factura, para pasarla al cliente inmediatamente después de completar el trabajo.</t>
  </si>
  <si>
    <t>Seguimiento del estado / resolución del problema, el tiempo, los materiales, las piezas y el equipo utilizado</t>
  </si>
  <si>
    <t>Agilidad en la creación de nuevas líneas de presupuesto -sujeto a aprobación</t>
  </si>
  <si>
    <t>Facilidad y agilidad  para introducir pedidos manualmente -con o sin presupuesto previo-.</t>
  </si>
  <si>
    <t>- agilidad en la respuesta a las solicitudes de presupuesto</t>
  </si>
  <si>
    <t>Agilidad en la entrada de detalles de activos</t>
  </si>
  <si>
    <t>Progreso de los casos</t>
  </si>
  <si>
    <t>Escalar casos</t>
  </si>
  <si>
    <t>Múltiples procedimientos configurables para escalar</t>
  </si>
  <si>
    <t>Varias categorías de escalado</t>
  </si>
  <si>
    <t>Escala automáticamente las actividades de servicio atrasadas y / o de alta prioridad</t>
  </si>
  <si>
    <t>Comunique las solicitudes de servicio urgentes / escaladas a los ingenieros a través de SMS, busca, correo electrónico, mensajería inalámbrica</t>
  </si>
  <si>
    <t>Seguimiento y supervisión de las actividades escaladas</t>
  </si>
  <si>
    <t>Mantenimiento preventivo</t>
  </si>
  <si>
    <t>Asociar activos con planes de mantenimiento preventivo, p.e. Acciones a tomar, según criterios configurables como período de tiempo, uso, desencadenantes de eventos</t>
  </si>
  <si>
    <t>Genera automáticamente solicitudes de servicio de mantenimiento</t>
  </si>
  <si>
    <t>Programación automática de servicios de mantenimiento, en base por ejemplo, a día, semana, mes, período de tiempo definido por el usuario, ingeniero o subcontratista responsable</t>
  </si>
  <si>
    <t>Servicios programados en ruta / secuencia</t>
  </si>
  <si>
    <t>Modificaciones de horario flexible</t>
  </si>
  <si>
    <t>Verificación automática de piezas / artículos de inventario suficientes para el servicio tanto rutinario como no rutinario</t>
  </si>
  <si>
    <t>Pedido automático, a través del procesamiento de pedidos de compra, para piezas adicionales según criterios configurables, por ejemplo, importe de pedidos, niveles de inventario y uso.</t>
  </si>
  <si>
    <t xml:space="preserve">Notificación automática, por correo electrónico, alertas o mensajes de texto al ingeniero, de la disponibilidad de la pieza requerida para el cliente. </t>
  </si>
  <si>
    <t xml:space="preserve">Notificación automática por correo electrónico al cliente de los servicios de mantenimiento programados, detalles y fechas </t>
  </si>
  <si>
    <t xml:space="preserve">Notificación de trabajos / llamadas de servicio a los ingenieros, la próxima vez que inicien sesión para verificar sus trabajos o al comienzo del día </t>
  </si>
  <si>
    <t>Gestión de piezas de servicio</t>
  </si>
  <si>
    <t>Seguimiento en tiempo real de los niveles de stock de piezas de servicio</t>
  </si>
  <si>
    <t>Seguimiento del inventario de piezas en cualquier ubicación, incluyendo ubicación, pasillo, estante y contenedor</t>
  </si>
  <si>
    <t>Control y prevención del exceso de existencias de piezas y / o retrasos en el servicio en espera de piezas</t>
  </si>
  <si>
    <t xml:space="preserve">Varias reglas configurables para automatizar y optimizar el reabastecimiento de piezas de servicio, por ejemplo, basadas en artículos preferidos, ubicaciones, reglas de asignación y sustitución. </t>
  </si>
  <si>
    <t>Análisis automático de los pedidos y asignación de piezas para cada artículo de línea, generación de tickets de picking, procesamiento y optimización del movimiento de piezas desde su origen a las ubicaciones requeridas</t>
  </si>
  <si>
    <t>Generación automática pedidos de reabastecimiento para reemplazar los niveles de inventario</t>
  </si>
  <si>
    <t>Acceso y actualización de la disponibilidad de piezas</t>
  </si>
  <si>
    <t>Visibilidad de los características de las piezas, por ejemplo, instrucciones de instalación, restricciones operativas, garantías</t>
  </si>
  <si>
    <t>Devoluciones y pedido de piezas</t>
  </si>
  <si>
    <t>Facilitar el procesamiento ágil de devoluciones y pedidos de piezas.</t>
  </si>
  <si>
    <t>Solicitudes automáticas / manuales de devolución de piezas (para piezas originales, muestras, piezas adicionales)</t>
  </si>
  <si>
    <t>Pedido de piezas a proveedor/es</t>
  </si>
  <si>
    <t>Crear órdenes de compra para comprar piezas o servicios.</t>
  </si>
  <si>
    <t>Reclamación a proveedores (para recuperar costos / piezas / servicios de proveedores)</t>
  </si>
  <si>
    <t>Prepara y procesa órdenes internas de transferencia de piezas .</t>
  </si>
  <si>
    <t>Genera órdenes de servicio para enviar piezas a un cliente.</t>
  </si>
  <si>
    <t>Realiza seguimiento de devoluciones y estado de pedidos</t>
  </si>
  <si>
    <t>Gestión de reparaciones</t>
  </si>
  <si>
    <t>Gestión de reparaciones automatizada</t>
  </si>
  <si>
    <t>Mantenimiento los detalles de los productos cambiados o en préstamo, mientras se lleva a cabo la reparación</t>
  </si>
  <si>
    <t>Asociar una reparación con una solicitud de servicio o devolución de producto</t>
  </si>
  <si>
    <t>Planificación automática de reparaciones y asignaciones de actividades realizadas habitualmente</t>
  </si>
  <si>
    <t>Asociar una pieza defectuosa con un número de defecto</t>
  </si>
  <si>
    <t>Realice un seguimiento de la pieza / número y las actividades de reparación durante todo el ciclo de reparación.</t>
  </si>
  <si>
    <t>Investigación y análisis de fallos</t>
  </si>
  <si>
    <t>Reparar internamente o subcontratar a un tercero, utilizando órdenes de reparación y tickets de picking de reparación</t>
  </si>
  <si>
    <t>Acceso de los reparadores a la base de conocimientos y a la información del cliente.</t>
  </si>
  <si>
    <t>Ver el historial de reparaciones de cualquier activo</t>
  </si>
  <si>
    <t>Envío y recepción (de piezas y artículos de reparación)</t>
  </si>
  <si>
    <t>Múltiples detalles de envío, por ejemplo, para devolver un producto al fabricante / proveedor o devolver un producto reparado a un cliente.</t>
  </si>
  <si>
    <t>Reglas configurables para automatizar y optimizar los procesos de 'recogida / embalaje / envío y recepción'</t>
  </si>
  <si>
    <t>Rastreo y administración de pedidos de los clientes y  pedidos de transferencia de inventario interno durante todo el proceso de envío.</t>
  </si>
  <si>
    <t>Análisis e informes de servicio</t>
  </si>
  <si>
    <t>Análisis de servicios que incluyen:</t>
  </si>
  <si>
    <t>- identificación de tendencias de gestión de campo y servicios</t>
  </si>
  <si>
    <t>- identificación de las causas de las tendencias y los problemas</t>
  </si>
  <si>
    <t>- análisis de tasas de resolución de servicios, costos y cargas de trabajo</t>
  </si>
  <si>
    <t>- problemas de fallo o calidad</t>
  </si>
  <si>
    <t>- análisis de las tasas de fallo del producto</t>
  </si>
  <si>
    <t>- análisis de reparaciones, tendencias</t>
  </si>
  <si>
    <t>- Tiempo medio entre fallos</t>
  </si>
  <si>
    <t>- tendencias e canales de ingresos por servicios</t>
  </si>
  <si>
    <t>- análisis de costos de garantía (por producto, por reclamo), adjudicación de reclamaciones, reclamaciones aceptadas, recuperación de costos de proveedores, tasa de recuperación</t>
  </si>
  <si>
    <t>- costos y gastos de viaje</t>
  </si>
  <si>
    <t>- seguimiento de los indicadores de satisfacción del cliente</t>
  </si>
  <si>
    <t>- seguimiento de defectos</t>
  </si>
  <si>
    <t>- cumplimiento de los horarios y actividades planificados</t>
  </si>
  <si>
    <t>- rendimiento de los empleados</t>
  </si>
  <si>
    <t>- identificar tendencias emergentes y áreas de problemas potenciales</t>
  </si>
  <si>
    <t xml:space="preserve">Conjunto de informes de gestión de servicios configurables, que incluyen: </t>
  </si>
  <si>
    <t>- problemas / llamadas pendientes</t>
  </si>
  <si>
    <t>- documentación de la orden de servicio</t>
  </si>
  <si>
    <t>- problemas abiertos durante períodos de tiempo superiores a los especificados por el usuario (informe de problemas antiguos)</t>
  </si>
  <si>
    <t xml:space="preserve">- llamadas y visitas realizadas - por llamada, ingeniero, cliente, ubicación </t>
  </si>
  <si>
    <t>- tiempo y materiales utilizados / costos de servicio</t>
  </si>
  <si>
    <t>- tiempos de respuesta, por ejemplo, tiempos para que los ingenieros lleguen al sitio del cliente, tiempos para solucionar problemas, tiempos promedio</t>
  </si>
  <si>
    <t xml:space="preserve">- tiempo para resolver el (los) problema (s) por código de categoría de problema, por cliente </t>
  </si>
  <si>
    <t>=- comparación de tiempos reales vs tiempos objetivo o contractuales</t>
  </si>
  <si>
    <t>- llamadas completadas / problemas resueltos</t>
  </si>
  <si>
    <t>- horarios de llamadas y comparaciones (ocupación)</t>
  </si>
  <si>
    <t>- costos de llamadas y rentabilidad</t>
  </si>
  <si>
    <t>- historial de servicio por contrato</t>
  </si>
  <si>
    <t>- problemas por código de categoría, por cliente</t>
  </si>
  <si>
    <t>Informes operativos / de previsión de llamadas de servicio planificadas, por ejemplo:</t>
  </si>
  <si>
    <t>- para el día siguiente, la semana que viene, cualquier período de tiempo definido</t>
  </si>
  <si>
    <t>- por ingeniero (s)</t>
  </si>
  <si>
    <t>- tickets de trabajo por ingeniero u horarios de trabajo</t>
  </si>
  <si>
    <t>- estimado de artículos / piezas necesarias en períodos de tiempo futuros, comparado con el inventario disponible</t>
  </si>
  <si>
    <t>Sub Total - Gestión Servicios de Campo</t>
  </si>
  <si>
    <t>ANALÍTICA AVANZADA Y BI</t>
  </si>
  <si>
    <t>Sistema analítico</t>
  </si>
  <si>
    <t xml:space="preserve">Conjunto de aplicaciones analíticas avanzadas, integradas en el sistema de contabilidad, independiente o repositorio de datos (especifique) </t>
  </si>
  <si>
    <t>Paneles de Control</t>
  </si>
  <si>
    <t>Paneles de control interactivos e intuitivos</t>
  </si>
  <si>
    <t xml:space="preserve">Paneles de control para cualquier aspecto de la organización, por ejemplo, estrategia, operaciones, cuentas </t>
  </si>
  <si>
    <t xml:space="preserve">Elementos visuales configurables que incluyen varios tipos de tablas, gráficos, resaltado, instantáneas </t>
  </si>
  <si>
    <t>Acceso al detalle subyacente desde el panel de control</t>
  </si>
  <si>
    <t xml:space="preserve">Diseño de pantalla configurable que incluye personalización, pantallas completas o divididas, líneas de tiempo </t>
  </si>
  <si>
    <t xml:space="preserve">Conjuntos de datos configurables que incluyen acceso a cualquier fuente de datos, actual o histórica, conjuntos de datos múltiples, fusión y creación de vistas de datos </t>
  </si>
  <si>
    <t xml:space="preserve">Actualización de datos definidos por el usuario, por ejemplo, en tiempo real, cada hora, cuando sea necesario </t>
  </si>
  <si>
    <t>Acceso  a los datos, por ejemplo, según la función, el departamento o la unidad de negocio, configurable y restringido.</t>
  </si>
  <si>
    <t>Fomenta la colaboración del usuario</t>
  </si>
  <si>
    <t>Compartir paneles de control</t>
  </si>
  <si>
    <t xml:space="preserve">Admite múltiples reglas comerciales configurables, por ejemplo, reglas encadenadas simples y complejas, reglas temporales </t>
  </si>
  <si>
    <t xml:space="preserve">Múltiples opciones para crear paneles de control, por ejemplo, paneles de control preconfigurados, copiar paneles de control </t>
  </si>
  <si>
    <t>Varias herramientas de tablero y funciones de productividad</t>
  </si>
  <si>
    <t>Visualización de Datos</t>
  </si>
  <si>
    <t xml:space="preserve">Admite múltiples métodos de visualización de datos gráficos, incluidos cuadros, gráficos, líneas de tendencia, histogramas, diagramas de dispersión </t>
  </si>
  <si>
    <t xml:space="preserve">Admite múltiples métodos de visualización avanzados, incluidos gráficos de radar, mapas de árboles, gráficos de enrejado, gráficos de calendario, mapas de calor, diagramas de caja </t>
  </si>
  <si>
    <t>Múltiples controles de usuario de gráficos, incrustados en gráficos</t>
  </si>
  <si>
    <t>Múltiples funciones de formato y personalización de gráficos</t>
  </si>
  <si>
    <t>Varias funciones de cálculo</t>
  </si>
  <si>
    <t>Exportación sencilla de gráficos y datos</t>
  </si>
  <si>
    <t>Acceso y gestión self-service de los usuarios a la información empresarial, sin intervención de TI</t>
  </si>
  <si>
    <t>Admite múltiples niveles de uso de autoservicio, desde  básico hasta  intermedio y avanzado.</t>
  </si>
  <si>
    <t>Acceso a través de múltiples dispositivos, por ejemplo, ordenador de sobremesa,  portátil, cualquier otro dispositivo</t>
  </si>
  <si>
    <t>Herramienta intuitiva y fácil de usar</t>
  </si>
  <si>
    <t>Mínima formación</t>
  </si>
  <si>
    <t>Implantación ágil</t>
  </si>
  <si>
    <t>Sin necesidad de escribir códigos o scripts</t>
  </si>
  <si>
    <t>Bajo demanda, fácil acceso y extracción de datos</t>
  </si>
  <si>
    <t>Manipulación y transformación de datos ágil</t>
  </si>
  <si>
    <t>Automatización de procesos de extracción y transformación</t>
  </si>
  <si>
    <t>Procesos guiados y ayuda, para guiar a los usuarios a través de los pasos.</t>
  </si>
  <si>
    <t>BI Móvil</t>
  </si>
  <si>
    <t>Admite múltiples tipos de dispositivos móviles, por ejemplo, tabletas, teléfonos inteligentes</t>
  </si>
  <si>
    <t>Tecnología de la plataforma móvil independiente</t>
  </si>
  <si>
    <t>Funciona en múltiples dispositivos, con múltiples combinaciones de hardware, procesador, memoria y software</t>
  </si>
  <si>
    <t>Diseños de pantalla de dispositivos móviles configurables</t>
  </si>
  <si>
    <t>Seguridad adicional para dispositivos móviles</t>
  </si>
  <si>
    <t>Funcionalidad de software completa disponible en dispositivos móviles</t>
  </si>
  <si>
    <t>Admite diferentes dispositivos móviles para diferentes usos, por ejemplo, tabletas para análisis, teléfonos inteligentes para problemas operativos</t>
  </si>
  <si>
    <t>Búsqueda</t>
  </si>
  <si>
    <t>Permite buscar cualquier dato, incluidos datos estructurados / no estructurados, diferentes formatos y tipos de documentos, sistemas operativos</t>
  </si>
  <si>
    <t xml:space="preserve">Admite búsquedas en toda la información almacenada, incluidos: sistema de contabilidad, CRM, otros sistemas comerciales, bases de datos, intranet, correo electrónico, servidores, escritorios, sitios web, archivos </t>
  </si>
  <si>
    <t>Funciones de búsqueda estilo Google que incluyen autocompletar, mostrar términos de búsqueda similares, consulta en lenguaje natural</t>
  </si>
  <si>
    <t xml:space="preserve">Múltiples métodos de búsqueda estándar que incluyen búsqueda de palabras clave, búsqueda de frases, comodines, búsqueda difusa </t>
  </si>
  <si>
    <t>Búsquedas geográficas basadas en la distancia desde la ubicación</t>
  </si>
  <si>
    <t>Agrupación de resultados, agrupación de resultados en temas</t>
  </si>
  <si>
    <t>Clasificar vistas y resultados</t>
  </si>
  <si>
    <t>Personalización de la relevancia de los resultados</t>
  </si>
  <si>
    <t>Navegar y profundizar en los resultados de búsqueda</t>
  </si>
  <si>
    <t>Cuadros de mando integrales</t>
  </si>
  <si>
    <t xml:space="preserve">Cuadros de mando a cualquier nivel dentro de la empresa, por ejemplo, temas estratégicos organizativos, perspectivas, objetivos, iniciativas, hasta unidades de negocio, regiones, departamentos, proyectos, productos, servicios. </t>
  </si>
  <si>
    <t>Visualización de diferentes perspectivas: finanzas, clientes, procesos comerciales, aprendizaje y desarrollo</t>
  </si>
  <si>
    <t>Visualización una amplia gama de información financiera y no financiera para cada perspectiva.</t>
  </si>
  <si>
    <t>Múltiples diseños y variaciones</t>
  </si>
  <si>
    <t>Herramientas de creación de cuadros de mando fáciles de usar</t>
  </si>
  <si>
    <t>Múltiples gráficos de cuadro de mando configurables</t>
  </si>
  <si>
    <t>Múltiples indicadores, incluidos KPI, ratios y clasificaciones.</t>
  </si>
  <si>
    <t>Navegación sencilla</t>
  </si>
  <si>
    <t>Admite una amplia gama de usos de cuadros de mando, incluida la gestión del rendimiento, previsión, comparaciones, seguimiento de las tendencias y simulación.</t>
  </si>
  <si>
    <t>Seguimiento de la actividad empresarial</t>
  </si>
  <si>
    <t>Monitoriza cualquier tipo de evento empresarial, en cualquier área de negocio</t>
  </si>
  <si>
    <t>Admite varios tipos de datos, incluidos datos en tiempo real o casi en tiempo real, datos en vivo, datos históricos, datos objetivo, datos planificación</t>
  </si>
  <si>
    <t>Paneles de control configurables, con múltiples medidas, métricas, gráficos</t>
  </si>
  <si>
    <t>Monitorización de actividad configurable incluyendo:</t>
  </si>
  <si>
    <t>- visibilidad del rendimiento en tiempo real</t>
  </si>
  <si>
    <t>- Visibilidad de varios resultados simultáneamente, en una sola pantalla</t>
  </si>
  <si>
    <t>- monitorización continua de los KPI's, niveles de servicio</t>
  </si>
  <si>
    <t>- monitorización de procesos en tiempo real, procesos completados</t>
  </si>
  <si>
    <t>- monitorización de los procesos de un extremo a extremo en cualquier sistema</t>
  </si>
  <si>
    <t>- medir de forma proactiva el rendimiento empresarial</t>
  </si>
  <si>
    <t>- detección del rendimiento base</t>
  </si>
  <si>
    <t>- monitorizar el rendimiento en comparación con los objetivos empresairales</t>
  </si>
  <si>
    <t>- detectar problemas de proceso y cuellos de botella</t>
  </si>
  <si>
    <t>- comparar los resultados reales con los objetivos, planes</t>
  </si>
  <si>
    <t>Crear pronósticos sobre la marcha</t>
  </si>
  <si>
    <t>Disparadores, detección de incidencias específicas o problemas inminentes</t>
  </si>
  <si>
    <t>Acciones automatizadas vinculadas a disparadores</t>
  </si>
  <si>
    <t>Análisis predictivo</t>
  </si>
  <si>
    <t>Conjunto de herramientas analíticas predictivas</t>
  </si>
  <si>
    <t>Creación de análisis personalizados</t>
  </si>
  <si>
    <t>Diseñar modelos predictivos</t>
  </si>
  <si>
    <t>Aplicar predicciones a datos nuevos o a cualquier dato</t>
  </si>
  <si>
    <t>Evaluar modelos</t>
  </si>
  <si>
    <t xml:space="preserve">Admite múltiples modelos, incluidos modelos predictivos, modelos descriptivos, modelos de decisión </t>
  </si>
  <si>
    <t>Admite múltiples técnicas y algoritmos, incluidos regresión / clasificación, agrupamiento, reglas de asociación, detección de valores atípicos</t>
  </si>
  <si>
    <t>Apoyo a la toma de decisiones</t>
  </si>
  <si>
    <t>Respalda la toma de decisiones</t>
  </si>
  <si>
    <t>Capacidad para construir varios modelos, por ejemplo, modelos a gran escala, modelos distribuidos, modelos reutilizables</t>
  </si>
  <si>
    <t>Soporta la creación de modelos y análisis colaborativo</t>
  </si>
  <si>
    <t>Múltiples métodos analíticos y de análisis de decisiones, incluido el análisis del árbol de decisiones,  análisis de riesgos, simulación y modelado de escenarios.</t>
  </si>
  <si>
    <t>Varias técnicas de análisis estadístico</t>
  </si>
  <si>
    <t>Gráficos, cuadros, análisis interactivos</t>
  </si>
  <si>
    <t>Minería de datos</t>
  </si>
  <si>
    <t>Gestiona grandes volúmenes de datos, big data</t>
  </si>
  <si>
    <t xml:space="preserve">Admite la minería de datos colaborativa con archivos de datos compartidos, flujos de trabajo </t>
  </si>
  <si>
    <t>Procesamiento rápido en tiempo real</t>
  </si>
  <si>
    <t>Múltiples capacidades ETC (extraer, transformar, cargar)</t>
  </si>
  <si>
    <t>Múltiples capacidades de preprocesamiento, limpieza y transformación de datos configurables</t>
  </si>
  <si>
    <t>Admite múltiples tipos de tareas de minería de datos, incluida la agrupación en clústers, la prueba de hipótesis, detección de anomalías, clasificación y regresión</t>
  </si>
  <si>
    <t>Modelado de varias etapas</t>
  </si>
  <si>
    <t>Admite una amplia gama de algoritmos</t>
  </si>
  <si>
    <t>Múltiples capacidades de control de procesos</t>
  </si>
  <si>
    <t xml:space="preserve">Optimización automática, seleccionando los mejores procesos, tipos de modelos, parámetros, atributos </t>
  </si>
  <si>
    <t>Múltiples métodos para evaluar y validar resultados.</t>
  </si>
  <si>
    <t>Identificar patrones y tendencias</t>
  </si>
  <si>
    <t>Aplicar patrones aprendidos en una prueba o en varios conjuntos de datos</t>
  </si>
  <si>
    <t>Comparación configurable de resultados</t>
  </si>
  <si>
    <t>Varias herramientas de visualización, cuadros de mando, vistas interactivas</t>
  </si>
  <si>
    <t>Procesamiento analítico online (OLAP)</t>
  </si>
  <si>
    <t>Soporta múltiples procesamientos analíticos, incluyendo Srelacional y multidimensional</t>
  </si>
  <si>
    <t>Varias jerarquías, incluidas las jerarquías de padres e hijos y de tiempo</t>
  </si>
  <si>
    <t>Esquema en estrella</t>
  </si>
  <si>
    <t>Número ilimitado de cubos OLAP, medidas, dimensiones, jerarquías, miembros, niveles de agregación</t>
  </si>
  <si>
    <t>Crear y editar cubos</t>
  </si>
  <si>
    <t>Permite crear cubos virtuales: unir a cubos, seleccionar dimensiones, medidas y ejecutar varios servidores</t>
  </si>
  <si>
    <t>Crea dimensiones privadas y / o compartidas</t>
  </si>
  <si>
    <t>Definir nuevas medidas y miembros de dimensión</t>
  </si>
  <si>
    <t>Capacidades de almacenamiento de datos flexibles</t>
  </si>
  <si>
    <t>Varias funciones de optimización del rendimiento OLAP</t>
  </si>
  <si>
    <t>Soporta múltiples fuentes de datos</t>
  </si>
  <si>
    <t>Combina datos estructurados y datos no estructurados</t>
  </si>
  <si>
    <t>Agregar datos en una o varias dimensiones</t>
  </si>
  <si>
    <t>Granularidad flexible de las dimensiones</t>
  </si>
  <si>
    <t>Múltiples análisis OLAP que incluyen desglose, corte, filtro, pivote</t>
  </si>
  <si>
    <t>Ver datos desde cualquier perspectiva</t>
  </si>
  <si>
    <t>Cálculos prediseñados y análisis avanzados</t>
  </si>
  <si>
    <t>Almacén de datos</t>
  </si>
  <si>
    <t>Configurable y ampliable a sectores/industria específicos o necesidades empresariales individuales</t>
  </si>
  <si>
    <t>Diseños de almacenamiento de datos flexibles y predefinidos</t>
  </si>
  <si>
    <t>Conjunto de herramientas de soporte para administración, dimensionamiento, monitorización y optimización del rendimiento del almacenamiento de datos.</t>
  </si>
  <si>
    <t>Gran almacenamiento de datos (terabytes / petabytes): para grandes volúmenes de datos</t>
  </si>
  <si>
    <t>Cargar datos de sistemas operativos internos</t>
  </si>
  <si>
    <t>Integra múltiples fuentes de datos</t>
  </si>
  <si>
    <t>Nivel de granularidad de datos flexible</t>
  </si>
  <si>
    <t>Disposición de datos flexible</t>
  </si>
  <si>
    <t>Data marts ilimitados, almacenando datos por tema</t>
  </si>
  <si>
    <t>Análisis de almacenamiento de datos que incluyen plantillas de consulta preformateadas, múltiples funciones analíticas</t>
  </si>
  <si>
    <t>Ejecución de análisis complejos en grandes volúmenes de datos</t>
  </si>
  <si>
    <t>Extracción, Transformación y Carga de Datos (ETL)</t>
  </si>
  <si>
    <t>Admite grandes volúmenes / cantidades ilimitadas de datos, big data</t>
  </si>
  <si>
    <t>Importa datos de múltiples fuentes</t>
  </si>
  <si>
    <t>Soporta múltiples áreas, dimensiones, jerarquías</t>
  </si>
  <si>
    <t>Múltiples niveles de datos, por ejemplo, resumen, consolidado, detalle, transacciones.</t>
  </si>
  <si>
    <t>Soporta datos estructurados y no estructurados</t>
  </si>
  <si>
    <t>Extracción de datos configurable y flexible</t>
  </si>
  <si>
    <t>Extractores preconfigurados y personalizables</t>
  </si>
  <si>
    <t>Procesamiento múltiples fuentes de datos al mismo tiempo</t>
  </si>
  <si>
    <t>Actualización de datos (que comprende todos los datos, solo los datos modificados o los datos especificados por el usuario)</t>
  </si>
  <si>
    <t>Varias capacidades de validación de datos</t>
  </si>
  <si>
    <t>Reglas y funciones configurables, para transformar los datos extraídos, antes de cargarlos en el almacén de datos.</t>
  </si>
  <si>
    <t>Limpieza, deduplicación y transformación de datos en varias etapas</t>
  </si>
  <si>
    <t>Comprobaciones de integridad de datos</t>
  </si>
  <si>
    <t>Reglas de carga de datos, flujos de trabajo y frecuencias configurables</t>
  </si>
  <si>
    <t>Sub Total - Analítica avanzada y BI</t>
  </si>
  <si>
    <t>REQUISITOS COMUNES EN TODOS LOS MÓDULOS</t>
  </si>
  <si>
    <t>Flujos de trabajo</t>
  </si>
  <si>
    <t>Herramientas de diseño de procesos</t>
  </si>
  <si>
    <t>Herramienta para analizar la práctica laboral y proponer mejoras de diseño</t>
  </si>
  <si>
    <t>Herramienta intuitiva para diseñar y cambiar procesos desde la interfaz gráfica de usuario</t>
  </si>
  <si>
    <t>Herramienta de diagrama de flujo gráfico</t>
  </si>
  <si>
    <t>Diseño de procesos mediante el método de arrastrar y soltar</t>
  </si>
  <si>
    <t>Asistentes de flujo de trabajo</t>
  </si>
  <si>
    <t>Entorno de prueba / modelado independiente</t>
  </si>
  <si>
    <t>Temporizadores y alarmas</t>
  </si>
  <si>
    <t>Función de búsqueda</t>
  </si>
  <si>
    <t>Editores</t>
  </si>
  <si>
    <t>Lista de actividades recientes para tareas comunes</t>
  </si>
  <si>
    <t>Depuración / resolución de problemas</t>
  </si>
  <si>
    <t>Facilidad para cambios rápido, para procesos, actividades, reglas de enrutamiento</t>
  </si>
  <si>
    <t>Controles de versión</t>
  </si>
  <si>
    <t>Formularios web</t>
  </si>
  <si>
    <t>Diseñar formularios web</t>
  </si>
  <si>
    <t>Admite varios tipos de campos, por ejemplo, casillas de verificación, cuadros de texto, menú desplegable, selector de fecha, firma digital</t>
  </si>
  <si>
    <t>Personalizar formularios</t>
  </si>
  <si>
    <t>Mostrar u ocultar campos</t>
  </si>
  <si>
    <t>Formularios mejorados, por ejemplo, con javascript, CSS</t>
  </si>
  <si>
    <t>Pre-relleno de campos</t>
  </si>
  <si>
    <t>Rellenar formulario manualmente o desde otros sistemas</t>
  </si>
  <si>
    <t>Definición de proceso</t>
  </si>
  <si>
    <t>Admite múltiples flujos de trabajo, que incluyen:</t>
  </si>
  <si>
    <t>- flujo de trabajo básico / personal</t>
  </si>
  <si>
    <t>- flujo de trabajo intermedio / de grupo de trabajo, con procesos de varios pasos</t>
  </si>
  <si>
    <t>- Flujo de trabajo avanzado con procesos de múltiples pasos y varias personas definidos (utilizando reglas y hojas de instrucciones) y ejecutados en toda la empresa.</t>
  </si>
  <si>
    <t>- procesos complejos con subprocesos y actividades</t>
  </si>
  <si>
    <t>Procesos de flujo de trabajo configurables y flexibles, definiciones</t>
  </si>
  <si>
    <t>Plantillas de flujo de trabajo predefinidas y preconstruidas, configurables</t>
  </si>
  <si>
    <t>Modificar, guardar y reutilizar plantillas de flujo de trabajo</t>
  </si>
  <si>
    <t>Definición procesos y subprocesos</t>
  </si>
  <si>
    <t>Configuración gráfica de procesos, subprocesos, actividades</t>
  </si>
  <si>
    <t>Compartir subprocesos y actividades</t>
  </si>
  <si>
    <t>Definir la actividad una vez y reutilízar varias veces</t>
  </si>
  <si>
    <t>Múltiples puntos para cada proceso</t>
  </si>
  <si>
    <t>Propietario de la actividad introducida</t>
  </si>
  <si>
    <t>Múltiples códigos, por ejemplo, para estado, rutas, tiempo de espera, fallo, nivel de completado</t>
  </si>
  <si>
    <t>Mapas de proceso</t>
  </si>
  <si>
    <t>Múltiples niveles de aprobación de procesos, por ejemplo, por función, departamento, jerarquía.</t>
  </si>
  <si>
    <t>Corrección o cambio de flujo de trabajo (sujeto a autorización) flexible</t>
  </si>
  <si>
    <t>Toda la codificación, reglas y flujos automatizados según el perfil del rol</t>
  </si>
  <si>
    <t>Reglas de enrutamiento</t>
  </si>
  <si>
    <t>Rutas y reglas flexibles y configurables</t>
  </si>
  <si>
    <t xml:space="preserve">Instrucciones de contabilidad automáticas, vinculadas a la política empresarial </t>
  </si>
  <si>
    <t>Reglas en serie</t>
  </si>
  <si>
    <t>Rutas paralelas</t>
  </si>
  <si>
    <t>Enrutado basado en el rol de usuario</t>
  </si>
  <si>
    <t xml:space="preserve">Flujo de trabajo dinámico / personalizado creado 'sobre la marcha' para solicitudes urgentes (sujeto a seguridad) </t>
  </si>
  <si>
    <t>Categorización de prioridad múltiple</t>
  </si>
  <si>
    <t>Prueba y simulación de procesos</t>
  </si>
  <si>
    <t>Validación de procesos y reglas</t>
  </si>
  <si>
    <t>Varias reglas de terminación de procesos</t>
  </si>
  <si>
    <t>Planificación</t>
  </si>
  <si>
    <t>Programar procesos fechas, horas, actividades</t>
  </si>
  <si>
    <t>Fechas ilimitadas, absolutas y relativas</t>
  </si>
  <si>
    <t>Múltiples puntos de inicio y finalización de procesos.</t>
  </si>
  <si>
    <t>Programar períodos activos / inactivos</t>
  </si>
  <si>
    <t>Suspender y / o reanudar procesos</t>
  </si>
  <si>
    <t>Relleno automático de campos con detalles comunes</t>
  </si>
  <si>
    <t>Disparadores / desencadenantes</t>
  </si>
  <si>
    <t>Configuración/inclusión de puntos de decisión o condiciones como desencadenantes</t>
  </si>
  <si>
    <t xml:space="preserve">Transiciones basadas en el tiempo, por ejemplo, se activan después de un período de tiempo específico o fecha de vencimiento </t>
  </si>
  <si>
    <t>Asignación automática de acciones cuando se activan las reglas del flujo de trabajo</t>
  </si>
  <si>
    <t>Recordatorio de actividad manual</t>
  </si>
  <si>
    <t>Múltiples eventos desencadenantes</t>
  </si>
  <si>
    <t>Programación del desencadenante de eventos temporales, según los términos contractuales</t>
  </si>
  <si>
    <t>Seguimiento y presentación de informes</t>
  </si>
  <si>
    <t>Monitorización gráfica del flujo de trabajo</t>
  </si>
  <si>
    <t>Muestra el estado del flujo de trabajo, con códigos de colores para indicar el progreso.</t>
  </si>
  <si>
    <t>Muestra las rutas de flujo ya realizadas</t>
  </si>
  <si>
    <t>Muestra detalles de la información del proceso</t>
  </si>
  <si>
    <t>Seguimiento y análisis de procesos, estado del flujo de trabajo y tendencias</t>
  </si>
  <si>
    <t>Mensajes de alerta y notificaciones de flujo de trabajo configurables</t>
  </si>
  <si>
    <t>Muestra mapas de procesos y / o lógica de decisión con iconos, texto</t>
  </si>
  <si>
    <t>Múltiples opciones de usuario para, por ejemplo, recordar, volver a enviar, escalar, informar, reasignar, delegar, eliminar, completar</t>
  </si>
  <si>
    <t>Escalado automática y manual</t>
  </si>
  <si>
    <t>Conjunto de informes de flujo de trabajo modificables</t>
  </si>
  <si>
    <t>Creación de informes de flujo de trabajo desde cero</t>
  </si>
  <si>
    <t>Exportación de flujos de trabajo como imágenes</t>
  </si>
  <si>
    <t>Seguimiento de auditoría en tiempo real</t>
  </si>
  <si>
    <t>Alertas</t>
  </si>
  <si>
    <t>Utiliza alertas dentro de cualquier parte del sistema de contabilidad, incluidos los datos externos monitorizados</t>
  </si>
  <si>
    <t>Configurables, basadas en la detección automática de problemas, amenazas u oportunidades</t>
  </si>
  <si>
    <t>Alertas definidas por el usuario configuradas para monitorizar cambios en los datos del usuario, correos electrónicos entrantes, otras aplicaciones empresariales, bases de datos y cambios en el sistema operativo que podrían afectar el sistema de contabilidad</t>
  </si>
  <si>
    <t>Número ilimitado de eventos / condiciones</t>
  </si>
  <si>
    <t>Activar eventos automáticamente (cuando se detecta un cambio), por ejemplo, enviar un mensaje, activar otras aplicaciones o procesos comerciales para resolver problemas.</t>
  </si>
  <si>
    <t>Activación automática de eventos cuando los documentos o la variable del evento aconsejen activar la gestión y procesamiento</t>
  </si>
  <si>
    <t>Envío de mensajes  para proporcionar información oportuna / relevante</t>
  </si>
  <si>
    <t>Conjunto de mensajes de alerta estándar modificables, archivos adjuntos, informes y enlaces</t>
  </si>
  <si>
    <t>Plantillas de mensajes de alerta configurables</t>
  </si>
  <si>
    <t>Múltiples datos/mensajes combinados en una sola alerta</t>
  </si>
  <si>
    <t>Información automática en tiempo real a los usuarios con alertas enviadas al ordenador, teléfono, otro dispositivo móvil, correo electrónico, fax, busca</t>
  </si>
  <si>
    <t>Mensajes de texto / SMS integrados</t>
  </si>
  <si>
    <t>Enviar mensajes a múltiples destinatarios</t>
  </si>
  <si>
    <t>Frecuencia de envío de alertas configurable</t>
  </si>
  <si>
    <t>Prioriza las alertas (según las reglas empresariales o los impactos)</t>
  </si>
  <si>
    <t>Eliminación de alertas duplicadas</t>
  </si>
  <si>
    <t>Listas de contactos configurables, para recibir alertas en caso de que ocurra un evento en particular</t>
  </si>
  <si>
    <t>Número ilimitado de destinatarios de alertas, por ejemplo, personal interno, gerentes, organizaciones externas, como socios comerciales.</t>
  </si>
  <si>
    <t>Elección del usuario en cuanto al método de notificación preferido</t>
  </si>
  <si>
    <t>Actualización automática del sistema de contabilidad con la información de la alerta.</t>
  </si>
  <si>
    <t xml:space="preserve">Conjunto de informes de alerta, por ejemplo: mensajes enviados durante un período de tiempo específico, analizados por departamento, destinatario, problema de activación </t>
  </si>
  <si>
    <t>Sel-service empleados</t>
  </si>
  <si>
    <t>Detalles generales</t>
  </si>
  <si>
    <t>Disponible 24/7 desde cualquier lugar y dispositivo</t>
  </si>
  <si>
    <t>Delegación y asignación flexible de tareas a gerentes, empleados</t>
  </si>
  <si>
    <t>Niveles de autorización configurables, por ejemplo, para la aprobación de solicitudes de empleados</t>
  </si>
  <si>
    <t>Imputación de gastos y viajes</t>
  </si>
  <si>
    <t>Gestión de solicitudes, aprobaciones y pagos de gastos de empleados</t>
  </si>
  <si>
    <t>Gestión de solicitudes y organización de viajes de negocios</t>
  </si>
  <si>
    <t>Comunicación empresarial</t>
  </si>
  <si>
    <t>Difusión de información corporativa y de gestión</t>
  </si>
  <si>
    <t>Tablones de anuncios  / boletines / sitio web corporativo para obtener las últimas noticias e información de la organización</t>
  </si>
  <si>
    <t>Encuestas de empresas</t>
  </si>
  <si>
    <t>Directorios telefónicos y de correo electrónico internos</t>
  </si>
  <si>
    <t>Políticas y procedimientos corporativos</t>
  </si>
  <si>
    <t>Guías de usuario</t>
  </si>
  <si>
    <t>Self service dirección/manager</t>
  </si>
  <si>
    <t>Acceso a todo el departamento para el manager</t>
  </si>
  <si>
    <t>Visualización y mantenimiento de la información personal y del departamento, en cualquier momento y lugar, 24/7</t>
  </si>
  <si>
    <t>Buscar empleado del departamento por nombre o número</t>
  </si>
  <si>
    <t>Gestionar tareas de trabajo, solicitudes de trabajo y delegación.</t>
  </si>
  <si>
    <t>Ver y administrar las tareas y el estado de las transacciones</t>
  </si>
  <si>
    <t>Aprobación de hojas de tiempo, gastos y viajes de empleados</t>
  </si>
  <si>
    <t>Aprobación de solicitudes de ausencia y tiempo libre para empleados</t>
  </si>
  <si>
    <t>Análisis y control de ausencias</t>
  </si>
  <si>
    <t>Aprobación de solicitudes de formación</t>
  </si>
  <si>
    <t>Revisiones salariales / aumentos salariales</t>
  </si>
  <si>
    <t>Gestión de contratación</t>
  </si>
  <si>
    <t>Evaluación del desempeño</t>
  </si>
  <si>
    <t>Promociones y cambios de puesto</t>
  </si>
  <si>
    <t>Control de presupuestos y personal</t>
  </si>
  <si>
    <t>Portal del empleado</t>
  </si>
  <si>
    <t xml:space="preserve">Portal del empleado: un lugar único donde el usuario realiza todas sus tareas integrado con contabilidad y otros sistemas y adaptado a los requisitos de trabajo del usuario. </t>
  </si>
  <si>
    <t>Los empleados pueden realizar su trabajo en un entorno web</t>
  </si>
  <si>
    <t>Página de inicio personalizada para cada usuario, proporcionando contenido relevante, basado en el rol del usuario dentro de la organización.</t>
  </si>
  <si>
    <t>Portale de empleado para:</t>
  </si>
  <si>
    <t>- listas de tareas y gestión de tareas</t>
  </si>
  <si>
    <t>- áreas de conocimiento colaborativo</t>
  </si>
  <si>
    <t>- facilitar el trabajo colaborativo</t>
  </si>
  <si>
    <t>- cargar y compartir archivos, documentos, hojas de cálculo</t>
  </si>
  <si>
    <t xml:space="preserve">- extranet con enlaces fuera de la organización, a proveedores preferidos, clientes y socios comerciales </t>
  </si>
  <si>
    <t>- mensajería (comunicaión)</t>
  </si>
  <si>
    <t>Base de conocimientos corporativa incluyendo:</t>
  </si>
  <si>
    <t>- información de contabilización, y otros como políticas, procedimientos</t>
  </si>
  <si>
    <t>- datos no estructurados como documentos y correos electrónicos</t>
  </si>
  <si>
    <t>- gestión de datos configurable, por ejemplo: captura, organización, indexación, vinculación y archivo de datos</t>
  </si>
  <si>
    <t>Monedas</t>
  </si>
  <si>
    <t>Requisitos generales de moneda</t>
  </si>
  <si>
    <t>Monedas de base dual: moneda local y euro</t>
  </si>
  <si>
    <t>Conversión del tipo de cambio con una precisión de 6 decimales</t>
  </si>
  <si>
    <t>Resultados provisionales con 3 decimales</t>
  </si>
  <si>
    <t>Reglas de redondeo</t>
  </si>
  <si>
    <t xml:space="preserve">Opción para mostrar el símbolo de la moneda local en la pantalla según la ubicación del usuario </t>
  </si>
  <si>
    <t>Opción para imprimir el símbolo de moneda</t>
  </si>
  <si>
    <t>Soporte multidivisa, banca y reconciliación</t>
  </si>
  <si>
    <t>Software acorde a los requisitos contables del euro</t>
  </si>
  <si>
    <t>Todos los campos deben estar en moneda dual, o campos duales específicos para mostrar el euro y la moneda local, definidos por la ubicación de la empresa (local, grupo)</t>
  </si>
  <si>
    <t>Informes visualizados en moneda local y euro</t>
  </si>
  <si>
    <t>Coincidencia de facturas y recibos en las dos monedas</t>
  </si>
  <si>
    <t>Pagos, reconciliación de facturas / pedidos en dos monedas</t>
  </si>
  <si>
    <t>Realizar y aceptar pagos en dos o más divisas a través de BACS, EFT, otros métodos de transferencia electrónica de fondos, cheque</t>
  </si>
  <si>
    <t>Gestión de efectivo / dinero en diferentes monedas</t>
  </si>
  <si>
    <t>Modificar los detalles de los contratos y otros 'términos de los acuerdos' con la moneda local</t>
  </si>
  <si>
    <t>Multi empresa, multi divida</t>
  </si>
  <si>
    <t>Capacidad para gestionar múltiples empresas y subsidiarias en diferentes países</t>
  </si>
  <si>
    <t>Capacidad para gestionar adquisiciones, fusiones y disolución de empresas</t>
  </si>
  <si>
    <t>Gestiona múltiples business unit,  departamentos, servicios compartidos con funciones de consolidación de grupo y zonas geográficas</t>
  </si>
  <si>
    <t>Multi divisa</t>
  </si>
  <si>
    <t>Múltiples tipos de cambio mantenidos en tablas, para cada moneda.</t>
  </si>
  <si>
    <t>Integración con tipos de cambio oficiales (p.e. BCE)</t>
  </si>
  <si>
    <t>Números de decimales y reglas de redondeo variables para cada moneda, con un mínimo de 4 decimales como estándar</t>
  </si>
  <si>
    <t>Mantenimiento de cantidades en varias monedas, por ejemplo, monedas locales o de grupo</t>
  </si>
  <si>
    <t>Revaluación de moneda flexible, por ejemplo, para transacciones, cuentas, rangos de fechas específicos</t>
  </si>
  <si>
    <t>Cálculo, contabilización y reporte automáticos de ganancias / pérdidas cambiarias</t>
  </si>
  <si>
    <t>Visualización de saldos en cualquier moneda y conversión ágil de saldos a otras monedas</t>
  </si>
  <si>
    <t>Tratamiento contable flexible para diferentes divisiones y entidades</t>
  </si>
  <si>
    <t>Consultas</t>
  </si>
  <si>
    <t xml:space="preserve">Facilidad de consulta completa, por ejemplo, de cualquier transacción, saldo, cuenta o nivel de cuenta, de cualquier período de tiempo, excepción u otro detalle mantenido dentro del sistema (sujeto a seguridad) </t>
  </si>
  <si>
    <t>Herramienta de consulta estándar integrada para el desarrollo de consultas</t>
  </si>
  <si>
    <t>Múltiples funciones de búsqueda y selección, por ejemplo, por códigos de cuenta, descripciones de todo / parte, comodines, rangos de fechas</t>
  </si>
  <si>
    <t>Selección de datos definida por el usuario</t>
  </si>
  <si>
    <t>Guarda criterios de consulta / búsqueda para uso futuro o enmienda</t>
  </si>
  <si>
    <t>Profundiza y recorre todos los datos, todos los módulos</t>
  </si>
  <si>
    <t>Controles configurables para evitar o interrumpir grandes búsquedas o consultas</t>
  </si>
  <si>
    <t>Crear informes</t>
  </si>
  <si>
    <t>Conjunto de informes del sistema listos para usar, informes de excepciones y consultas de pantalla</t>
  </si>
  <si>
    <t>Informes, documentación y consultas estándar que se pueden adaptar a los requisitos del usuario, guardar y reutilizar</t>
  </si>
  <si>
    <t>Soporta varios tipos de informes, por ejemplo, informes de varias secciones, subinformes, informes anidados, informes condicionales, formularios, informes de consultas</t>
  </si>
  <si>
    <t>Crea informes específicos</t>
  </si>
  <si>
    <t>Políticas salariales</t>
  </si>
  <si>
    <t>Informes de salarios por género</t>
  </si>
  <si>
    <t>Contrato de servicios de clientes locales o gubernamentales</t>
  </si>
  <si>
    <t>IVA Repercutido</t>
  </si>
  <si>
    <t>IVA Soportado</t>
  </si>
  <si>
    <t>Declaraciones de impuestos corporativos - Subsidiarias</t>
  </si>
  <si>
    <t xml:space="preserve">Declaraciones de impuestos corporativos - Cuentas legales </t>
  </si>
  <si>
    <t>Mantenimiento de un repositorio central de informes, declaraciones, documentación y consultas con posibilidad de buscar, para proporcionar un diseño existente o similar al necesario, que puede copiarse, modificarse, guardarse, usarse y reutilizarse cuando sea necesario, acceso definido por el usuario</t>
  </si>
  <si>
    <t>Herramienta estándar integrada para el desarrollo y la creación de informes y declaraciones</t>
  </si>
  <si>
    <t xml:space="preserve">Un sistema de redacción de informes para todas las aplicaciones de contabilidad, ya sea redactor de informes propio o redactor de informes y declaraciones de terceros </t>
  </si>
  <si>
    <t>16.9.1.10.1</t>
  </si>
  <si>
    <t>16.9.1.10.2</t>
  </si>
  <si>
    <t>16.9.1.10.3</t>
  </si>
  <si>
    <t>16.9.1.10.4</t>
  </si>
  <si>
    <t>16.9.1.10.5</t>
  </si>
  <si>
    <t>16.9.1.10.6</t>
  </si>
  <si>
    <t>16.9.1.10.7</t>
  </si>
  <si>
    <t>16.9.1.10.8</t>
  </si>
  <si>
    <t>16.9.1.10.9</t>
  </si>
  <si>
    <t>16.9.1.10.10</t>
  </si>
  <si>
    <t>16.9.1.10.11</t>
  </si>
  <si>
    <t>16.9.1.10.12</t>
  </si>
  <si>
    <t>16.9.1.10.13</t>
  </si>
  <si>
    <t>16.9.1.10.14</t>
  </si>
  <si>
    <t>16.9.1.10.15</t>
  </si>
  <si>
    <t>16.9.1.10.16</t>
  </si>
  <si>
    <t>16.9.1.10.17</t>
  </si>
  <si>
    <t>16.9.1.10.18</t>
  </si>
  <si>
    <t>16.9.1.10.19</t>
  </si>
  <si>
    <t>16.9.1.10.20</t>
  </si>
  <si>
    <t>16.9.1.10.21</t>
  </si>
  <si>
    <t>16.9.1.10.22</t>
  </si>
  <si>
    <t>16.9.1.10.23</t>
  </si>
  <si>
    <t>16.9.1.10.24</t>
  </si>
  <si>
    <t>16.9.1.10.25</t>
  </si>
  <si>
    <t xml:space="preserve">Autoservicio: los usuarios pueden crear, acceder, ver y exportar sus informes a través de la intranet / Internet. </t>
  </si>
  <si>
    <t>Creación y modificación de informes selfservice, intuitivos y fáciles de usar</t>
  </si>
  <si>
    <t>- Diseño de informes WYSIWYG</t>
  </si>
  <si>
    <t>Asistencia para la creación de informes / formato incluyendo:</t>
  </si>
  <si>
    <t>- plantillas de diseño de informes</t>
  </si>
  <si>
    <t>- HTML, Excel, diseños de diseño de Word</t>
  </si>
  <si>
    <t>- informes anidados / subinformes</t>
  </si>
  <si>
    <t>- asistentes de creación de informes</t>
  </si>
  <si>
    <t>- mensajes, barras de herramientas, menús y listas desplegables</t>
  </si>
  <si>
    <t>- mover, ocultar o mostrar campos</t>
  </si>
  <si>
    <t>- tipos de fuentes, tamaños, colores</t>
  </si>
  <si>
    <t>- posicionamiento preciso del texto</t>
  </si>
  <si>
    <t>- formato horizontal o vertical</t>
  </si>
  <si>
    <t>- elementos de control, por ejemplo, saltos de página</t>
  </si>
  <si>
    <t>- formatos de columnas, tabulaciones o multidimensionales</t>
  </si>
  <si>
    <t>- recuadros, líneas, diseños, encabezados, pies de página, bordes</t>
  </si>
  <si>
    <t>- múltiples formatos de gráficos, por ejemplo, barra, 3D, circular, indicador, embudo</t>
  </si>
  <si>
    <t>- gráficos personalizables</t>
  </si>
  <si>
    <t>- incrustar/pegar objetos de otras aplicaciones</t>
  </si>
  <si>
    <t>- supresión de datos flexible, por ejemplo, para valores nulos</t>
  </si>
  <si>
    <t>- campos de texto</t>
  </si>
  <si>
    <t>- incluir mensajes o campos si ocurren eventos o condiciones específicas</t>
  </si>
  <si>
    <t>- incluir imágenes / imágenes escaneadas</t>
  </si>
  <si>
    <t>para Software ERP</t>
  </si>
  <si>
    <t>Compliance - Spain Code (Principles based)</t>
  </si>
  <si>
    <t>Agencia Tributaria compliant schemes - gift aid, landlord scheme</t>
  </si>
  <si>
    <t>Supports Spain's compliance including:</t>
  </si>
  <si>
    <t>- full Spain / EU VAT compliance</t>
  </si>
  <si>
    <t>- AEAT Gift Aid Taxation</t>
  </si>
  <si>
    <t>RGPD</t>
  </si>
  <si>
    <t>Libro de caja</t>
  </si>
  <si>
    <t>Proceso de pedidos de venta</t>
  </si>
  <si>
    <t>Proceso de compras</t>
  </si>
  <si>
    <t>Procesamiento órdenes de trabajo</t>
  </si>
  <si>
    <t>Activos Fijos</t>
  </si>
  <si>
    <t>Gestión de posventa y mantenimiento</t>
  </si>
  <si>
    <t>BI y analítica avanzada</t>
  </si>
  <si>
    <t>Requisitos generales a todos los módulos</t>
  </si>
  <si>
    <t>Requisitos No Funcionales</t>
  </si>
  <si>
    <t>Bases de datos</t>
  </si>
  <si>
    <t>Priorización Objetivos</t>
  </si>
  <si>
    <t>Genéricos</t>
  </si>
  <si>
    <t>Específicos</t>
  </si>
  <si>
    <t>DATOS DE RESPUESTA</t>
  </si>
  <si>
    <t>Entorno físico esperado</t>
  </si>
  <si>
    <t>Entorno general</t>
  </si>
  <si>
    <t>Configuración de la red - el ERP puede cubrir alguna de las siguientes opciones?</t>
  </si>
  <si>
    <t>ASPECTO</t>
  </si>
  <si>
    <t>El sistema parece atractivo</t>
  </si>
  <si>
    <t>El sistema parece intuitivo</t>
  </si>
  <si>
    <t>El sistema parece sencillo</t>
  </si>
  <si>
    <t>El usuario debe poder personalizar el aspecto en función de sus permisos de seguridad y funciones.</t>
  </si>
  <si>
    <t>El producto debe configurarse fácilmente y permitir una actualización sencilla para aplicar la marca, el logotipo y los colores corporativos.</t>
  </si>
  <si>
    <t>El producto deberá cumplir las normas de la marca corporativa</t>
  </si>
  <si>
    <t>El tamaño, el estilo y el color de la fuente del producto deben poder configurarse de forma centralizada.</t>
  </si>
  <si>
    <t>FACILIDAD DE USO</t>
  </si>
  <si>
    <t>Fácil de usar</t>
  </si>
  <si>
    <t>Ayuda a la productividad del usuario</t>
  </si>
  <si>
    <t>Diseño de pantalla coherente en todas las aplicaciones</t>
  </si>
  <si>
    <t>Comandos estándar del sistema, navegación y operaciones del sistema</t>
  </si>
  <si>
    <t>Menús , pantallas, vistas, informes, campos, pestañas, tablas, scripts y listas configurables</t>
  </si>
  <si>
    <t>Propiedades de campo configurables: nombre, longitud, posición, etc.</t>
  </si>
  <si>
    <t>Longitudes de campo ilimitadas para la introducción y el almacenamiento de datos alfanuméricos</t>
  </si>
  <si>
    <t>Modificar fácilmente el acceso de usuarios al sistema (permitir/bloquear)</t>
  </si>
  <si>
    <t>Acceso total a todas las funciones del sistema, sujeto al perfil de seguridad de cada usuario.</t>
  </si>
  <si>
    <t>Permitir que los usuarios del sistema de contabilidad dispongan de la información que necesitan en los formatos que deseen.</t>
  </si>
  <si>
    <t>Diseño configurable mediante las funciones "arrastrar y soltar" / "copiar y pegar" de las ventanas</t>
  </si>
  <si>
    <t>Automatización configurable de las actividades habituales</t>
  </si>
  <si>
    <t>Carga de datos y navegación por el sistema rápidas, flexibles y fáciles de usar</t>
  </si>
  <si>
    <t>Manejo por ratón o teclado</t>
  </si>
  <si>
    <t>Navegar por el sistema contable mediante barras de menú, menús desplegables, menús emergentes, atajos de teclas de función, atajos de escritorio, iconos, barras de herramientas, rutas rápidas, favoritos, desplazamiento hacia delante y hacia atrás, hipervínculos...</t>
  </si>
  <si>
    <t>Páginas web con hipervínculos (para mostrar en una segunda ventana del navegador o dentro del sistema)</t>
  </si>
  <si>
    <t>Temas y personalización de la web</t>
  </si>
  <si>
    <t>Posibilidad de añadir o modificar páginas web / hipervínculos adicionales</t>
  </si>
  <si>
    <t>Autocompletado: completado predictivo de la información parcialmente introducida</t>
  </si>
  <si>
    <t>Vincular archivos y/o añadir descripciones a elementos individuales</t>
  </si>
  <si>
    <t>Cumple los estándares de accesibilidad</t>
  </si>
  <si>
    <t>Zoom o ampliación de pantalla/texto para usuarios con problemas de visión</t>
  </si>
  <si>
    <t>Codificación por colores de los datos (en pantalla) para facilitar la comprensión del usuario.</t>
  </si>
  <si>
    <t>Ayuda contextual en pantalla</t>
  </si>
  <si>
    <t>Indicaciones y mensajes en pantalla claros y útiles, por ejemplo, para solicitar información, identificar errores de validación de la información o errores de procesamiento.</t>
  </si>
  <si>
    <t>Multitarea, es decir, varias aplicaciones/ventanas abiertas a la vez</t>
  </si>
  <si>
    <t>Acceso simultáneo a todas las pantallas por parte de todos los usuarios simultáneos</t>
  </si>
  <si>
    <t>Documentación de usuario completa, clara y fácil de usar.</t>
  </si>
  <si>
    <t>Manuales de usuario y ayuda</t>
  </si>
  <si>
    <t>Guías publicadas sobre buena gestión contable (disponibles en la web / intranet)</t>
  </si>
  <si>
    <t>Gestor de tareas personales / agenda</t>
  </si>
  <si>
    <t>Registrar recordatorios, tareas y asignar tareas</t>
  </si>
  <si>
    <t>Gestión de listas de tareas, incluidas listas de tareas diarias, semanales y mensuales.</t>
  </si>
  <si>
    <t>Múltiples "campos de formato libre" definidos por el usuario para información adicional</t>
  </si>
  <si>
    <t>Notas breves:</t>
  </si>
  <si>
    <t>- adjuntar notas breves o mensajes (equivalentes a un "post-it" electrónico) en cualquier lugar del sistema contable</t>
  </si>
  <si>
    <t>- ventana separada para notas breves</t>
  </si>
  <si>
    <t>- múltiples prioridades codificadas por colores para indicar mensajes urgentes a otros usuarios</t>
  </si>
  <si>
    <t>Personalización</t>
  </si>
  <si>
    <t>El producto permitirá a los usuarios personalizar las vistas de acceso con permisos de función</t>
  </si>
  <si>
    <t>El producto deberá permitir la personalización centralizada de las opciones de configuración del usuario, que se aplicarán de forma consistente en todos los módulos.</t>
  </si>
  <si>
    <t>El producto conservará las preferencias de personalización del usuario</t>
  </si>
  <si>
    <t>El producto permitirá a los usuarios realizar tareas pulsando un mínimo de teclas o botones.</t>
  </si>
  <si>
    <t>Aprendizaje</t>
  </si>
  <si>
    <t>Todos los usuarios deben ser capaces de aprender por sí mismos las funciones y el proceso empresarial necesarios para realizar tareas en el sistema.</t>
  </si>
  <si>
    <t>El producto deberá permitir a los usuarios comprender en qué punto del proceso  se encuentran y el estatus del flujo de trabajo detrás de dicho proceso.</t>
  </si>
  <si>
    <t>Todos los usuarios deben poder actualizar sus conocimientos sobrelas funciones y procesos necesarios para realizar tareas en el sistema.</t>
  </si>
  <si>
    <t>El producto deberá poder ser utilizado por proveedores que no recibirán formación antes de utilizarlo</t>
  </si>
  <si>
    <t>El producto deberá poder ser utilizado por clientes que no reciban formación antes de usarlo</t>
  </si>
  <si>
    <t>El producto debe ayudar a los usuarios a rellenar los campos, idealmente conservando el historial de entradas anteriores y permitiendo el reconocimiento de búsqueda en el campo para acelerar la entrada de datos.</t>
  </si>
  <si>
    <t>El producto proporcionará guías de ayuda configurables en función de los parámetros de configuración del departamento / subsidiaria / empresa</t>
  </si>
  <si>
    <t>Las guías de usuario deben actualizarse fácilmente con los cambios en el producto y la configuración empresarial y los cambios en los procesos.</t>
  </si>
  <si>
    <t>Usuarios</t>
  </si>
  <si>
    <t>Entre los usuarios se incluye el personal directivo, de gestión, operativo y de apoyo de los siguientes tipos de personal:</t>
  </si>
  <si>
    <t>- personal de oficina</t>
  </si>
  <si>
    <t>- personal remoto</t>
  </si>
  <si>
    <t>- personal itinerante</t>
  </si>
  <si>
    <t>- personal profesional de cara al cliente</t>
  </si>
  <si>
    <t>- personal de apoyo de cara al cliente</t>
  </si>
  <si>
    <t>Comprensibilidad y cortesía</t>
  </si>
  <si>
    <t>El producto ocultará al usuario los detalles de su construcción</t>
  </si>
  <si>
    <t>El producto rellenará los datos a los que ya tiene acceso y que el usuario tiene seguridad y permiso para ver</t>
  </si>
  <si>
    <t>El producto deberá permitir una configuración centralizada y cambios auditables en los nombres y formatos de los campos.</t>
  </si>
  <si>
    <t>El producto deberá respetar y ofrecer formatos de campo coherentes, como listas desplegables o campos numéricos, en todos los módulos.</t>
  </si>
  <si>
    <t>Accesibilidad</t>
  </si>
  <si>
    <t>Preferiblemente, el producto debe tener capacidad de inicio de sesión único</t>
  </si>
  <si>
    <t>El producto debe permitir que el usuario restablezca su contraseña por sí mismo.</t>
  </si>
  <si>
    <t>RENDIMIENTO</t>
  </si>
  <si>
    <t>Velocidad y latencia</t>
  </si>
  <si>
    <t>El producto permitirá a los usuarios operar en tiempo real</t>
  </si>
  <si>
    <t>El producto debe ser lo suficientemente rápido como para no interrumpir el flujo de pensamientos del usuario.</t>
  </si>
  <si>
    <t>El producto proporcionará a los usuarios informes en tiempo real</t>
  </si>
  <si>
    <t>El producto proporcionará a los usuarios informes rápidos por lotes</t>
  </si>
  <si>
    <t>El producto deberá responder a todas las interacciones del usuario en un máximo de 2 segundos.</t>
  </si>
  <si>
    <t>El producto deberá permitir que las soluciones interconectadas unidireccionales y bidireccionales funcionen en tiempo real.</t>
  </si>
  <si>
    <t>El producto deberá permitir a los usuarios trabajar sin conexión y actualizarse una vez que el usuario esté conectado.</t>
  </si>
  <si>
    <t>Requisitos críticos de seguridad</t>
  </si>
  <si>
    <t>El producto debe cumplir todas las normas y legislaciones de España para su uso en entornos de trabajo operativos por parte de todo tipo de trabajadores, en concreto, trabajadores de oficina, trabajadores móviles y trabajadores de cara al cliente.</t>
  </si>
  <si>
    <t>Requisitos de precisión o exactitud</t>
  </si>
  <si>
    <t>El producto debe procesar las transacciones con precisión</t>
  </si>
  <si>
    <t>El producto debe comunicar la información con exactitud</t>
  </si>
  <si>
    <t xml:space="preserve"> El producto se actualizará en tiempo real</t>
  </si>
  <si>
    <t>Todos los importes cuantitativos y monetarios deben ser exactos con cuatro decimales.</t>
  </si>
  <si>
    <t>Todos los importes monetarios deben indicarse en la moneda local de la división.</t>
  </si>
  <si>
    <t>El producto ofrecerá la opción de mostrar todos los importes monetarios en la moneda local de la división o en la moneda global usada por el grupo.</t>
  </si>
  <si>
    <t>Desduplicación de datos:</t>
  </si>
  <si>
    <t>- identificación precisa y eliminación de registros duplicados</t>
  </si>
  <si>
    <t>- métodos configurables para identificar registros duplicados, por ejemplo, comparando nombres de empresas, direcciones, nombres de cuentas, nombres de contactos, direcciones de correo electrónico</t>
  </si>
  <si>
    <t>- Refundir registros duplicados sin perder datos ni integridad</t>
  </si>
  <si>
    <t>Comprobación y depuración de direcciones y códigos postales</t>
  </si>
  <si>
    <t>- evitar la duplicación de lotes al alimentar el sistema</t>
  </si>
  <si>
    <t>Corrección ortográfica p.e.:</t>
  </si>
  <si>
    <t>- funcionalidad de corrección ortográfica disponible para todas las comunicaciones de los módulos contables</t>
  </si>
  <si>
    <t>- activar automáticamente el corrector ortográfico a medida que se envían las comunicaciones, marcar los errores ortográficos y evitar el envío hasta que se corrija / anule la ortografía</t>
  </si>
  <si>
    <t>Fiabilidad y disponibilidad</t>
  </si>
  <si>
    <t>El producto estará disponible para su uso 24 horas al día, 365 días al año por todos los usuarios.</t>
  </si>
  <si>
    <t>El producto deberá soportar una carga máxima de usuarios simultáneos entre las 07.00 y las 19.00 horas.</t>
  </si>
  <si>
    <t>El producto debe funcionar el 100% del tiempo</t>
  </si>
  <si>
    <t>Ser totalmente fiable</t>
  </si>
  <si>
    <t>Realizar de forma coherente y previsible las funciones requeridas del sistema contable.</t>
  </si>
  <si>
    <t xml:space="preserve">Proporcionar controles internos del sistema para garantizar la exactitud, integridad y exhaustividad, por ejemplo </t>
  </si>
  <si>
    <t>- validación</t>
  </si>
  <si>
    <t>- introducción de datos y verificación de su exactitud</t>
  </si>
  <si>
    <t>- autorización</t>
  </si>
  <si>
    <t>- procesado de datos - controles de exactitud, integridad y seguridad</t>
  </si>
  <si>
    <t>Datos e información disponibles inmediatamente, a petición, a través de Internet / Intranet.</t>
  </si>
  <si>
    <t>Introducción directa de datos y tareas realizadas a través de Internet</t>
  </si>
  <si>
    <t xml:space="preserve">Comprobaciones de validación, por ejemplo, tipo de cambio, validación del código de cuenta, tipo de datos de entrada, límites </t>
  </si>
  <si>
    <t>Funciones de control para garantizar la integridad y exactitud de los datos introducidos, por ejemplo, totales de control de lotes, rechazo de diarios no balanceados y controles de interfaz.</t>
  </si>
  <si>
    <t>Actualización en tiempo real o por lotes</t>
  </si>
  <si>
    <t>Mensajes estándar del sistema, por ejemplo advertencias, mensajes de error si falla el proceso, alerta automática si falla el trabajo de interfaz, con texto explicativo para ayudar a los usuarios.</t>
  </si>
  <si>
    <t>Soporte a los cambios de error (failover)</t>
  </si>
  <si>
    <t>Soporte de múltiples etapas del servidor, por ejemplo, desarrollo, producción</t>
  </si>
  <si>
    <t>Conservación indefinida de todos los datos del sistema, hasta que se archiven / purguen</t>
  </si>
  <si>
    <t>Control total (mediante seguridad) de la configuración y modificación del sistema, los elementos del archivo maestro, etc.</t>
  </si>
  <si>
    <t>Impedir el borrado de una cuenta con saldo o de un registro con datos</t>
  </si>
  <si>
    <t>Evitar cambios no autorizados en cuentas y datos</t>
  </si>
  <si>
    <t>Asignar el estado inactivo a cuentas / ficheros maestros inactivos, previa autorización.</t>
  </si>
  <si>
    <t>Eliminar cuentas inactivas, individualmente o en bloque, previa autorización</t>
  </si>
  <si>
    <t>Comprobaciones automáticas de la integridad del sistema</t>
  </si>
  <si>
    <t>Conjunto de informes estándar de control de sistemas, que pueden modificarse, guardarse y reutilizarse, incluidos:</t>
  </si>
  <si>
    <t>- informes de reconciliación</t>
  </si>
  <si>
    <t>- cuentas de control e informes de integridad del sistema</t>
  </si>
  <si>
    <t>Apoyo a los procedimientos de control manual, como los informes de control</t>
  </si>
  <si>
    <t>Ejecución del sistema en las plataformas de red, base de datos y hardware elegidos.</t>
  </si>
  <si>
    <t>Funciona en una red, una base de datos y un hardware con buen soporte.</t>
  </si>
  <si>
    <t>Robustez o tolerancia a fallos</t>
  </si>
  <si>
    <t>En condiciones anormales, el producto almacenará datos/información en dispositivos locales para sincronizarlos cuando se restablezca el enlace con el servidor central.</t>
  </si>
  <si>
    <t>Avisa del mantenimiento planificado</t>
  </si>
  <si>
    <t>Capacidades necesarias</t>
  </si>
  <si>
    <t>El producto debe ser capaz de procesar transacciones y solicitudes de información para atender a 100 usuarios en el periodo de carga máxima de 07:00 a 19:00 horas.</t>
  </si>
  <si>
    <t>Durante las pruebas y el despliegue, el producto deberá atender inicialmente a xx usuarios.</t>
  </si>
  <si>
    <t>Soportar aproximadamente xxx usuarios simultáneos, en horas punta de procesamiento / consulta, sin degradación del rendimiento del sistema.</t>
  </si>
  <si>
    <t>El sistema debe cumplir:</t>
  </si>
  <si>
    <t>- requisitos de rendimiento diarios típicos de los usuarios de Contabilidad</t>
  </si>
  <si>
    <t>- las necesidades de caudal en hora punta de todos los usuarios del sistema</t>
  </si>
  <si>
    <t>- plazos de consulta satisfactorios</t>
  </si>
  <si>
    <t>Requisitos de escalabilidad o extensibilidad</t>
  </si>
  <si>
    <t>El producto duplicará fácilmente el plan contable y la estructuras empresarial al aplicarse en otras empresas del grupo</t>
  </si>
  <si>
    <t>El producto será capaz de procesar a los xx.xxx clientes existentes.  Se espera que este número crezca hasta xxx.xxx clientes</t>
  </si>
  <si>
    <t>El producto deberá ser capaz de procesar xxx transacciones por hora en tiempo real</t>
  </si>
  <si>
    <t>El producto debe ser capaz de procesar y gestionar todas las líneas de negocio existentes.  Se espera que esta diversidad y número de líneas de negocio crezca</t>
  </si>
  <si>
    <t>Se espera que cambien las líneas de negocio existentes</t>
  </si>
  <si>
    <t>Almacenar volúmenes ilimitados de datos, número de transacciones y saldos</t>
  </si>
  <si>
    <t>Valores ilimitados para transacciones y saldos</t>
  </si>
  <si>
    <t>Requisitos de longevidad</t>
  </si>
  <si>
    <t>Se espera que el producto funcione dentro del presupuesto de mantenimiento durante un mínimo de cinco años.</t>
  </si>
  <si>
    <t>OPERATIVA Y ENTORNO</t>
  </si>
  <si>
    <t>Software de producto: requisitos generales</t>
  </si>
  <si>
    <t>El producto debe incluir todas las herramientas necesarias para utilizar y mantener el software.</t>
  </si>
  <si>
    <t>Componentes de sistema separados: software, base de datos y hardware suministrados por distintos proveedores, instalados por separado, cada uno con su propia asistencia de implantación o,</t>
  </si>
  <si>
    <t>Paquete preconfigurado listo para instalar (de un solo proveedor), por ejemplo, montaje y prueba del hardware - carga del software, configuración básica y pruebas  - entrega, instalación y comprobación del funcionamiento del sistema</t>
  </si>
  <si>
    <t>El producto debe desarrollarse en lenguaje de programación SQL</t>
  </si>
  <si>
    <t>Funcionan con el hardware estándar del sector</t>
  </si>
  <si>
    <t>Funciona con un sistema operativo independiente del hardware</t>
  </si>
  <si>
    <t>Tener una "garantía del proveedor" en cuanto a las especificaciones y el rendimiento del software.</t>
  </si>
  <si>
    <t>Funcionamiento rápido y eficaz, con un rendimiento aceptable del sistema</t>
  </si>
  <si>
    <t>Apoyar la configuración operativa elegida, p. ej., en la nube o en servidores locales.</t>
  </si>
  <si>
    <t>Configuración y despliegue en uno o varios sitios</t>
  </si>
  <si>
    <t>Requiere que los datos se introduzcan una sola vez, sin necesidad de volver a introducirlos</t>
  </si>
  <si>
    <t>El producto deberá ser utilizado por trabajadores de oficina, móviles y a distancia.</t>
  </si>
  <si>
    <t>El producto será utilizado por trabajadores en un entorno clínico/profesional de cara al cliente</t>
  </si>
  <si>
    <t>Los usuarios deben poder acceder al producto desde clientes ligeros y otros dispositivos, incluidos móviles y tabletas.</t>
  </si>
  <si>
    <t>Automatizar las tareas rutinarias de contabilidad</t>
  </si>
  <si>
    <t>Disponer de parámetros / tablas configurables</t>
  </si>
  <si>
    <t>Proporcionar programas de importación de datos "fácilmente configurables</t>
  </si>
  <si>
    <t>Disponer de múltiples procesos de tratamiento de errores, para resolver problemas de datos o del sistema.</t>
  </si>
  <si>
    <t>Sistema operativo</t>
  </si>
  <si>
    <t>Indique sus requisitos mínimos de software</t>
  </si>
  <si>
    <t>El sistema debe ser compatible con servidor de Windows 2016</t>
  </si>
  <si>
    <t>El producto se adaptará a los posibles usuarios de sistemas operativos Windows 10 y 12 de 32 y 64 bits.</t>
  </si>
  <si>
    <t>El software de servidor funciona con una amplia gama de sistemas operativos, por ejemplo: Windows Server 2012, 2008, Windows NT 6.X, 5.X, 4.X Server, Sun Solaris OS, Linux, Unix</t>
  </si>
  <si>
    <t>El software  funciona con una amplia gama de sistemas operativos, por ejemplo: Windows 10, 8, 7, Vista, Windows NT 6.X, 5.X, 4.X Workstation, Linux</t>
  </si>
  <si>
    <t>El software de red funciona en una amplia gama de sistemas operativos de red, como Windows Server, Novell NetWare y Cisco IOS.</t>
  </si>
  <si>
    <t>Por favor, indíquenos qué versión de MS SQL Server es compatible, así como los requisitos de recursos del sistema, es decir, almacenamiento, asignación de CPU y RAM.</t>
  </si>
  <si>
    <t>Despliegue/implantación del producto</t>
  </si>
  <si>
    <t>Solución en la nube / SaaS (software como servicio) o</t>
  </si>
  <si>
    <t>En servidores locales</t>
  </si>
  <si>
    <t>Fácil cambio entre la implantación local y en la nube</t>
  </si>
  <si>
    <t>Software de contabilidad abierto y habilitado para la web, que puede funcionar a través de una intranet o de Internet.</t>
  </si>
  <si>
    <t>Software disponible como servicio de contabilidad en línea, proporcionado por una empresa externa a través de su sitio web seguro.</t>
  </si>
  <si>
    <t>Compatible con varios navegadores</t>
  </si>
  <si>
    <t>El producto debe funcionar con todos los navegadores, Chrome, Safari, Internet Explorer 11 y Edge, en las cuatro últimas versiones de los cinco navegadores más populares.</t>
  </si>
  <si>
    <t>Realizar cualquier función del sistema de contabilidad a través de un navegador web</t>
  </si>
  <si>
    <t>Permite trabajar a distancia, es decir, acceder al sistema de contabilidad desde cualquier lugar y en cualquier momento, 24 horas al día, 7 días a la semana.</t>
  </si>
  <si>
    <t>Compatible con Microsoft</t>
  </si>
  <si>
    <t>El software es totalmente compatible con Windows</t>
  </si>
  <si>
    <t>Aspecto de Windows 10, 8, 7, Vista</t>
  </si>
  <si>
    <t>El sistema se adapta automáticamente a los diferentes sistemas operativos Windows, por ejemplo 11, 10, 8, 7, Vista, 2000, NT</t>
  </si>
  <si>
    <t>Estructura del explorador de archivos</t>
  </si>
  <si>
    <t>Compatible con tecnología multimedia</t>
  </si>
  <si>
    <t>Compatible con funciones Web 2.0</t>
  </si>
  <si>
    <t>Compatible con ActiveX / OLE (Object Linking and Embedding)</t>
  </si>
  <si>
    <t>Compatible con LDAP</t>
  </si>
  <si>
    <t>Indique qué bases de datos pueden conectarse al producto con fines de almacenamiento de datos, elaboración de informes y análisis, si el producto no contiene estos elementos.</t>
  </si>
  <si>
    <t>El software funciona con una única base de datos</t>
  </si>
  <si>
    <t>Funciona con dos o más bases de datos</t>
  </si>
  <si>
    <t>Enumere la(s) base(s) de datos y la(s) versión(es) que utiliza el producto</t>
  </si>
  <si>
    <t>Enumere las herramientas de base de datos de apoyo incluidas o necesarias con el producto, por ejemplo, para la supervisión y el control del sistema, la administración de la base de datos, el ajuste de la base de datos, la detección temprana de problemas, las pruebas de software, las pruebas de carga</t>
  </si>
  <si>
    <t>El software funciona en una amplia gama de bases de datos estándar del sector, por ejemplo: SQL Server (2014, 2012, 2008), Oracle (12c, 11g, 10g), MySQL, Pervasive SQL</t>
  </si>
  <si>
    <t>Indique sus requisitos mínimos de red</t>
  </si>
  <si>
    <t>Tipos de red: ¿puede el producto funcionar en una gama de las siguientes opciones?</t>
  </si>
  <si>
    <t>- otros tipos de redes, especifique: ________</t>
  </si>
  <si>
    <t>Configuración por cable. P.e.</t>
  </si>
  <si>
    <t>- par trenzado (categories 7, 6, 5)</t>
  </si>
  <si>
    <t>- Fibraóptica</t>
  </si>
  <si>
    <t>Configuración inalámbrica, por ejemplo</t>
  </si>
  <si>
    <t>- redes de dispositivos móviles, por ejemplo GSM (Global System for Mobile Communications)</t>
  </si>
  <si>
    <t>- otras configuraciones de redes, especifique: ________</t>
  </si>
  <si>
    <t>Suministro de Internet: ¿puede funcionar el producto con una serie de opciones?</t>
  </si>
  <si>
    <t>Banda ancha de fibra óptica</t>
  </si>
  <si>
    <t>Banda ancha SDSL</t>
  </si>
  <si>
    <t>Banda ancha ADSL</t>
  </si>
  <si>
    <t>Banda ancha inalámbrica</t>
  </si>
  <si>
    <t>Alojamiento en Internet: ¿funciona el producto con alguna de las siguientes opciones?</t>
  </si>
  <si>
    <t>Alojamiento de comercio electrónico</t>
  </si>
  <si>
    <t>Servidores dedicados</t>
  </si>
  <si>
    <t>Alojamiento personalizado</t>
  </si>
  <si>
    <t>Ubicación conjunta (en el campus)</t>
  </si>
  <si>
    <t>Alojamiento gestionado</t>
  </si>
  <si>
    <t>Alojamiento compartido</t>
  </si>
  <si>
    <t>Plataformas de hardware: ¿puede funcionar el producto en distintas plataformas?</t>
  </si>
  <si>
    <t>Detalle las especificaciones del sistema de hardware que requiere el producto</t>
  </si>
  <si>
    <t>El software funciona en una amplia gama de servidores, como Dell, EMC, HP, Fujitsu, IBM y Sun.</t>
  </si>
  <si>
    <t>Ordenadores de sobremesa, Mac</t>
  </si>
  <si>
    <t>Portátiles, Netbooks, Ultrabooks, Chromebooks, MacBooks</t>
  </si>
  <si>
    <t>Móviles</t>
  </si>
  <si>
    <t>Dispositivos propios del usuario (sujeto a seguridad)</t>
  </si>
  <si>
    <t>Detalle otros requisitos de hardware</t>
  </si>
  <si>
    <t>Dispositivos de almacenamiento de datos</t>
  </si>
  <si>
    <t>Dispositivos de procesamiento de pagos</t>
  </si>
  <si>
    <t>Requisitos de interconexión con sistemas adyacentes</t>
  </si>
  <si>
    <t>Sistema de gestión de recursos humanos (incluidos los gastos de los empleados), en fase de contratación</t>
  </si>
  <si>
    <t>Sistema de gestión de nóminas</t>
  </si>
  <si>
    <t>Sistema de control de presencia</t>
  </si>
  <si>
    <t>Gestión de historial de clientes</t>
  </si>
  <si>
    <t>Gestión del embudo de clientes</t>
  </si>
  <si>
    <t>Sistema de Reservas</t>
  </si>
  <si>
    <t>Software de gestión de caja</t>
  </si>
  <si>
    <t>Sistemas de pago, TPV, terminales PDQ, sistemas de pago BACS / EFT y sistema Merchant (e.g.WorldPay)</t>
  </si>
  <si>
    <t>Sistema bancario - Barclays.net</t>
  </si>
  <si>
    <t>Sistema CRM</t>
  </si>
  <si>
    <t>Sistema de gestión de propiedades e instalaciones propuesto, suponiendo que su solución no disponga de este módulo</t>
  </si>
  <si>
    <t>Sistemas de terceros</t>
  </si>
  <si>
    <t>Web Corporativa</t>
  </si>
  <si>
    <t>Sistema de Business Intelligence propuesto, suponiendo que el módulo no esté provisto por su solución</t>
  </si>
  <si>
    <t>Sistema de gestión documental propuesto, suponiendo que su solución no disponga de este módulo</t>
  </si>
  <si>
    <t>Red social privada para toda la empresa</t>
  </si>
  <si>
    <t>Sistemas de socios comerciales o de terceros (por ejemplo, autoridades locales, administradores de regímenes).</t>
  </si>
  <si>
    <t>Sistemas de búsqueda y confirmación de códigos postales y direcciones</t>
  </si>
  <si>
    <t>Integración con sistemas ofimáticos</t>
  </si>
  <si>
    <t>Procesador de word</t>
  </si>
  <si>
    <t>Hojas de cálculo</t>
  </si>
  <si>
    <t>Herramienta de Presentación</t>
  </si>
  <si>
    <t>Base de Datos</t>
  </si>
  <si>
    <t>Sistemas de gestión de proyectos</t>
  </si>
  <si>
    <t>Sistemas de imagen / escaneado / OCR</t>
  </si>
  <si>
    <t>Códigos de barras</t>
  </si>
  <si>
    <t>Gestión de flujos de trabajo</t>
  </si>
  <si>
    <t>Almacenaje documental</t>
  </si>
  <si>
    <t>Productización</t>
  </si>
  <si>
    <t>Requisitos generales comunes</t>
  </si>
  <si>
    <t>El software y la funcionalidad tienen que estar listos para funcionar</t>
  </si>
  <si>
    <t>No se requieren servicios de personalización para poner el producto en servicio y hacerlo funcionar</t>
  </si>
  <si>
    <t>El producto debe ser altamente configurable</t>
  </si>
  <si>
    <t>El producto debe adaptarse a una arquitectura de la información escalable</t>
  </si>
  <si>
    <t>El producto debe atender a los usuarios de forma segura a través de la Web</t>
  </si>
  <si>
    <t>El producto debe ser totalmente compatible con el trabajo móvil y a distancia</t>
  </si>
  <si>
    <t>El producto deberá poder instalarse centrado en perfiles estándar</t>
  </si>
  <si>
    <t>Especifique si el sistema puede instalarse en la nube o in situ</t>
  </si>
  <si>
    <t>Indique los requisitos mínimos de sus aplicaciones empresariales</t>
  </si>
  <si>
    <t>Indique sus requisitos mínimos de utillaje</t>
  </si>
  <si>
    <t>Especifique qué requisitos informáticos y de gestión de la información del cliente son necesarios para el funcionamiento del producto</t>
  </si>
  <si>
    <t>Especifique qué se necesita para mantener la operatividad de la liberación de servicio</t>
  </si>
  <si>
    <t>El producto deberá ser altamente configurable desde la perspectiva del modelo de referencia de datos</t>
  </si>
  <si>
    <t>- añadir campos, eliminar campos, cambiar etiquetas, etc.</t>
  </si>
  <si>
    <t>- sobrevivir a las actualizaciones que pasarán por alto el diccionario de datos como los cambios</t>
  </si>
  <si>
    <t>- o, al menos, avisar de la existencia de tales cambios para que puedan gestionarse fácilmente durante cualquier actualización importante.</t>
  </si>
  <si>
    <t>Las plantillas funcionales se predefinirán a nivel de empresa responsabilidad a nivel federado</t>
  </si>
  <si>
    <t>El producto nos permitirá adoptar y adaptar plantillas funcionales de mejores prácticas por división y servicio</t>
  </si>
  <si>
    <t>Integración de programas de contabilidad</t>
  </si>
  <si>
    <t>O, integración con otros módulos de software de contabilidad de terceros (por favor, indíquelo)</t>
  </si>
  <si>
    <t>Software de contabilidad en la propia herramienta</t>
  </si>
  <si>
    <t>Indique sus requisitos SaaS</t>
  </si>
  <si>
    <t>¿En qué tipo de entorno de nube (SaaS) funciona el producto?</t>
  </si>
  <si>
    <t>- nube pública / compartida</t>
  </si>
  <si>
    <t>- nube comunitaria</t>
  </si>
  <si>
    <t>- nube privada</t>
  </si>
  <si>
    <t>- nube híbrida</t>
  </si>
  <si>
    <t>¿Cómo accede el producto a la nube o al entorno SaaS?</t>
  </si>
  <si>
    <t>- amplio acceso a la red, a través de Internet / navegador web</t>
  </si>
  <si>
    <t>- un único punto de acceso para todas las necesidades de los usuarios</t>
  </si>
  <si>
    <t>Gestión del servicio SaaS</t>
  </si>
  <si>
    <t>- totalmente gestionado por el proveedor de servicios</t>
  </si>
  <si>
    <t>- software de aplicación alojado y datos de usuario almacenados en los servidores del proveedor</t>
  </si>
  <si>
    <t>- el proveedor gestiona todas sus operaciones</t>
  </si>
  <si>
    <t>- el proveedor subcontrata (algunas de sus) operaciones a terceros</t>
  </si>
  <si>
    <t>- externalización -los datos permanecerán en el Reino Unido</t>
  </si>
  <si>
    <t>- externalización -los datos permanecerán en la UE</t>
  </si>
  <si>
    <t>- actualizaciones sistemáticas a la última versión de software, dentro de los plazos especificados</t>
  </si>
  <si>
    <t>- actualización transparente y centralizada de las aplicaciones o</t>
  </si>
  <si>
    <t>- administración de aplicaciones, como resolución de problemas, parches y herramientas de migración de datos.</t>
  </si>
  <si>
    <t>- horarios de mantenimiento aceptables</t>
  </si>
  <si>
    <t>- asistencia 24 horas al día, 7 días a la semana, o en días y horas determinados</t>
  </si>
  <si>
    <t>- suficiente espacio de almacenamiento de datos y archivos por usuario</t>
  </si>
  <si>
    <t>- seguridad aceptable del sistema y los datos</t>
  </si>
  <si>
    <t>gestión de datos y aplicaciones por parte del proveedor de SaaS</t>
  </si>
  <si>
    <t>- segregación de datos (de otros usuarios del servicio)</t>
  </si>
  <si>
    <t>- encriptación de datos</t>
  </si>
  <si>
    <t>- privacidad aceptable de los datos y aplicaciones del usuario</t>
  </si>
  <si>
    <t>- controles estrictos sobre quién más puede ver o acceder a sus datos/aplicaciones</t>
  </si>
  <si>
    <t>- posibilidad de ver quién más está viendo o accediendo a sus datos/aplicaciones</t>
  </si>
  <si>
    <t>- admite múltiples copias de seguridad de los datos</t>
  </si>
  <si>
    <t>- Múltiples copias de seguridad externas o de recuperación en caso de desastre.</t>
  </si>
  <si>
    <t>- posibilidad de realizar copias de seguridad de los datos en dispositivos propios o locales</t>
  </si>
  <si>
    <t>- facilitar la generación de informes de excepciones</t>
  </si>
  <si>
    <t>- permitir investigaciones y/o auditorías externas de los datos</t>
  </si>
  <si>
    <t>- custodia de datos SaaS</t>
  </si>
  <si>
    <t>Rendimiento del servicio SaaS</t>
  </si>
  <si>
    <t>- supervisión automatizada del servicio, que abarca el software del sistema, la base de datos, la red y el hardware</t>
  </si>
  <si>
    <t>- múltiples mediciones del servicio, por ejemplo, por cliente, por aplicación, por día</t>
  </si>
  <si>
    <t>- informes periódicos sobre la fiabilidad o el tiempo de inactividad del sistema</t>
  </si>
  <si>
    <t>- fiabilidad mínima del servicio del 99%, o un número bajo o nulo de interrupciones especificadas</t>
  </si>
  <si>
    <t>- garantías de disponibilidad del servicio</t>
  </si>
  <si>
    <t>- alternativas temporales para hacer frente a las caídas del servicio</t>
  </si>
  <si>
    <t>- calidad del servicio (QoS) definible</t>
  </si>
  <si>
    <t>- ningún impacto perceptible por compartir el servicio con múltiples / otras organizaciones</t>
  </si>
  <si>
    <t>- capacidad para superar los cuellos de botella en la prestación de servicios</t>
  </si>
  <si>
    <t>Opciones de pago en nube / SaaS</t>
  </si>
  <si>
    <t>- por servicios o recursos a medida que se utilizan, por ejemplo, por acción/evento o número de usuarios</t>
  </si>
  <si>
    <t>- cuota de suscripción, por ejemplo, mensual o anual</t>
  </si>
  <si>
    <t>Servicios en nube / SaaS</t>
  </si>
  <si>
    <t>- disponibles bajo demanda, 24 horas al día, 7 días a la semana</t>
  </si>
  <si>
    <t>- se pueden utilizar tanto o tan poco como sea necesario</t>
  </si>
  <si>
    <t>- Apoyan la colaboración en grupo.</t>
  </si>
  <si>
    <t xml:space="preserve">- altamente escalables  </t>
  </si>
  <si>
    <t>- disponibles por días, semanas, meses o periodos definidos por el usuario</t>
  </si>
  <si>
    <t>- elástico: capaz de cambiar rápidamente la prestación del servicio, según las necesidades.</t>
  </si>
  <si>
    <t>aplicaciones empresariales en la nube (SaaS):</t>
  </si>
  <si>
    <t>- admiten una amplia gama de aplicaciones</t>
  </si>
  <si>
    <t>- fácil configuración / personalización</t>
  </si>
  <si>
    <t>- integración con el sitio web de la empresa y las redes sociales</t>
  </si>
  <si>
    <t>- integración flexible con sistemas y requisitos técnicos propios</t>
  </si>
  <si>
    <t>- estructura / interfaces personalizables, abiertas o propietarias</t>
  </si>
  <si>
    <t>- conectores preconfigurados para integrarse con otras aplicaciones</t>
  </si>
  <si>
    <t>- API web abierta</t>
  </si>
  <si>
    <t>- actualización en tiempo real</t>
  </si>
  <si>
    <t>XML y XBRL</t>
  </si>
  <si>
    <t>Facilitar datos y documentos estructurados en XML</t>
  </si>
  <si>
    <t>interfaz XML, para facilitar la integración con otros sistemas</t>
  </si>
  <si>
    <t>Conector SOAP (protocolo simple de acceso a objetos)</t>
  </si>
  <si>
    <t>Importación y exportación de datos XML</t>
  </si>
  <si>
    <t>Informes XML</t>
  </si>
  <si>
    <t>XML disponible para todo el sistema</t>
  </si>
  <si>
    <t>XBRL (Lenguaje eXtensible de Informes Empresariales)</t>
  </si>
  <si>
    <t>Soporte de datos estructurados XBRL</t>
  </si>
  <si>
    <t>Múltiples taxonomías XBRL</t>
  </si>
  <si>
    <t>Importación y exportación de datos XBRL</t>
  </si>
  <si>
    <t>Mapeo de datos XBRL</t>
  </si>
  <si>
    <t>Generación de datos XBRL</t>
  </si>
  <si>
    <t>Actualización y validación de datos XBRL</t>
  </si>
  <si>
    <t>Informes y análisis de datos</t>
  </si>
  <si>
    <t>Servicio ASP (gestionado y alojado)</t>
  </si>
  <si>
    <t xml:space="preserve">Detalle sus servicios ASP gestionados y alojados </t>
  </si>
  <si>
    <t>Detalle cómo se prestará el servicio, por ejemplo, Internet, red privada</t>
  </si>
  <si>
    <t>Detalle el acuerdo de nivel de servicio para los servicios ASP</t>
  </si>
  <si>
    <t>Indique las credenciales de la organización de ASP recomendada</t>
  </si>
  <si>
    <t>Describa el tipo de ASP del producto</t>
  </si>
  <si>
    <t>- ASP empresarial (que ofrece una amplia gama de soluciones)</t>
  </si>
  <si>
    <t>- ASP de mercado vertical (que sólo trabaja en un sector empresarial)</t>
  </si>
  <si>
    <t>- ASP especializado (que ofrece un único paquete de soluciones)</t>
  </si>
  <si>
    <t>- otro: indique</t>
  </si>
  <si>
    <t>Aplicaciones de terceros</t>
  </si>
  <si>
    <t>Suministro de una gama de aplicaciones de bajo coste que ofrecen una mayor funcionalidad contable o complementaria.</t>
  </si>
  <si>
    <t>Validación y aprobación de la funcionalidad de las aplicaciones para vincularlas al software de contabilidad</t>
  </si>
  <si>
    <t>Facilitar el desarrollo independiente de aplicaciones de contabilidad por parte de terceros</t>
  </si>
  <si>
    <t>Herramientas para crear y alojar aplicaciones</t>
  </si>
  <si>
    <t>Añadir y configurar múltiples aplicaciones</t>
  </si>
  <si>
    <t>Estado de las aplicaciones disponibles en la actualidad o previstas para el futuro</t>
  </si>
  <si>
    <t>Características de los dispositivos móviles</t>
  </si>
  <si>
    <t>Navegación intuitiva</t>
  </si>
  <si>
    <t>Compatible con el sistema operativo Windows</t>
  </si>
  <si>
    <t>Optimizado para dispositivos con navegador inalámbrico WML y HTML</t>
  </si>
  <si>
    <t>Múltiples funciones de sincronización, entre ellas</t>
  </si>
  <si>
    <t>- sincronización de dispositivos móviles</t>
  </si>
  <si>
    <t>- sincronización entre aplicaciones</t>
  </si>
  <si>
    <t>- metodologías para garantizar la exactitud de los datos</t>
  </si>
  <si>
    <t>- datos comprimidos para acelerar los tiempos de transferencia</t>
  </si>
  <si>
    <t>- transferencia de datos a través de comunicaciones inalámbricas, módem, enlace directo de datos</t>
  </si>
  <si>
    <t>Importación y exportación de datos al sistema de contabilidad</t>
  </si>
  <si>
    <t>Acceso de lectura/escritura en tiempo real al sistema de contabilidad, en cualquier lugar, 24 horas al día, 7 días a la semana.</t>
  </si>
  <si>
    <t>Compatibilidad con los protocolos de mensajería inalámbrica más habituales, como SMS y mensajería instantánea.</t>
  </si>
  <si>
    <t>Integración con Outlook</t>
  </si>
  <si>
    <t>Programación de llamadas telefónicas, reuniones, tareas, citas</t>
  </si>
  <si>
    <t>Marcación telefónica rápida o con un solo clic</t>
  </si>
  <si>
    <t>Gestión de versiones</t>
  </si>
  <si>
    <t>Indique los ciclos de lanzamiento previstos para el producto</t>
  </si>
  <si>
    <t>Indique la hoja de ruta prevista para el producto</t>
  </si>
  <si>
    <t>Indique la forma que adoptarán estas versiones</t>
  </si>
  <si>
    <t>Indique cómo se implementarán las versiones</t>
  </si>
  <si>
    <t>La versión no provocará fallos en las funciones anteriores</t>
  </si>
  <si>
    <t>La versión no modificará las funciones configuradas.</t>
  </si>
  <si>
    <t>El producto indicará qué cambios se realizarán con la versión en la instancia operativa configurada del producto.</t>
  </si>
  <si>
    <t>Migración: indique sus requisitos y periodos de transición.</t>
  </si>
  <si>
    <t>Migración de datos: indique sus requisitos</t>
  </si>
  <si>
    <t>Documentación de usuario</t>
  </si>
  <si>
    <t>El producto debería incluir documentación personalizable.</t>
  </si>
  <si>
    <t>El producto debe incluir documentación personalizable sobre la versión/actualización del producto.</t>
  </si>
  <si>
    <t>Instrucciones de instalación y configuración</t>
  </si>
  <si>
    <t>Documentación / guías del usuario que:</t>
  </si>
  <si>
    <t>- estén disponibles en línea, fuera de línea, en DVD, CD o impresas</t>
  </si>
  <si>
    <t>- expliquen cómo debe implantarse, utilizarse y controlarse el sistema</t>
  </si>
  <si>
    <t>- contengan detalles de las pantallas de salida, informes, comandos del sistema, mensajes de error y acciones correctivas</t>
  </si>
  <si>
    <t>- estén indexadas y tengan referencias cruzadas</t>
  </si>
  <si>
    <t>Formación</t>
  </si>
  <si>
    <t>El proveedor del producto debe proporcionar formación gratuita con cada versión principal o secundaria y con los programas de actualización.</t>
  </si>
  <si>
    <t>Cursos de familiarización con el sistema y el software, previos a la instalación del sistema.</t>
  </si>
  <si>
    <t>Cursos de formación abiertos / públicos para todas las aplicaciones (cursos dirigidos por un instructor)</t>
  </si>
  <si>
    <t>Cursos de formación específicos de la empresa, configurables (cursos dirigidos por un instructor)</t>
  </si>
  <si>
    <t>Formación continua (talleres, seminarios, etc.)</t>
  </si>
  <si>
    <t>Ubicación flexible de los cursos (dentro o fuera de las instalaciones)</t>
  </si>
  <si>
    <t>Número flexible de asistentes</t>
  </si>
  <si>
    <t xml:space="preserve">Temas de los cursos de formación </t>
  </si>
  <si>
    <t>- formación de usuarios sobre aplicaciones del sistema de contabilidad</t>
  </si>
  <si>
    <t>- formación técnica como, por ejemplo, tareas y responsabilidades del administrador del sistema, gestión del sistema, seguridad del sistema, diseño de bases de datos</t>
  </si>
  <si>
    <t>- redacción de informes</t>
  </si>
  <si>
    <t>- formación de formadores</t>
  </si>
  <si>
    <t>Archivos de formación o datos de demostración de la empresa, con ejemplos prácticos, para su uso en la formación sobre el sistema.</t>
  </si>
  <si>
    <t>Formación impartida a través de autoaprendizaje en línea, vídeos de instrucciones en línea, formación dirigida por un instructor a través de la web, otro tipo de autoaprendizaje, por ejemplo, DVD, CD, CBT, manuales de formación.</t>
  </si>
  <si>
    <t>Sistema o ayuda en línea</t>
  </si>
  <si>
    <t>Nuevas implicaciones para el entorno, los sistemas y los usuarios</t>
  </si>
  <si>
    <t>Indique los requisitos del producto en cuanto a almacenamiento y archivo</t>
  </si>
  <si>
    <t>Indique cualquier limitación de los entornos de implantación que pueda dificultar el nuevo producto.</t>
  </si>
  <si>
    <t>Sala de espera</t>
  </si>
  <si>
    <t>Indique el protocolo de desarrollo del producto para mejoras y nuevos requisitos.</t>
  </si>
  <si>
    <t>Indique los programas de desarrollo y mejora continua del software.</t>
  </si>
  <si>
    <t>Indique los futuros planes de desarrollo del software</t>
  </si>
  <si>
    <t>MANTENIMIENTO Y SOPORTE</t>
  </si>
  <si>
    <t>Mantenimiento</t>
  </si>
  <si>
    <t>Indique los detalles del paquete de mantenimiento</t>
  </si>
  <si>
    <t>Indique el tiempo necesario para realizar cambios que afecten al funcionamiento del producto por parte del usuario</t>
  </si>
  <si>
    <t>Asistencia técnica</t>
  </si>
  <si>
    <t>Indique los detalles del paquete de asistencia</t>
  </si>
  <si>
    <t>Mantenimiento y asistencia por separado para cada componente del sistema,</t>
  </si>
  <si>
    <t>Mantenimiento y asistencia completos para el software, la base de datos, el hardware y la red de un solo proveedor.</t>
  </si>
  <si>
    <t xml:space="preserve">Uno o varios niveles de mantenimiento y asistencia del software (o sistema). </t>
  </si>
  <si>
    <t>Acuerdo de nivel de servicio, con procedimientos de escalado</t>
  </si>
  <si>
    <t>Asistencia nacional para el Reino Unido</t>
  </si>
  <si>
    <t>Ejecutivo de cuentas de software designado con el que ponerse en contacto en caso de necesidad</t>
  </si>
  <si>
    <t>Contacto regular del proveedor (con el cliente) por correo, correo electrónico, teléfono y reuniones presenciales</t>
  </si>
  <si>
    <t>Sitio web de soporte de software, disponible 24 horas al día, 7 días a la semana, con autoservicio</t>
  </si>
  <si>
    <t>- base de conocimientos de software con función de búsqueda</t>
  </si>
  <si>
    <t>- búsqueda de problemas conocidos y formas de resolverlos</t>
  </si>
  <si>
    <t>- parches y correcciones de software descargables</t>
  </si>
  <si>
    <t>- documentación de software descargable, manuales de formación</t>
  </si>
  <si>
    <t>- información sobre el producto (en el sitio web o enviada por correo electrónico a los usuarios), por ejemplo, detalles de la próxima actualización, parches de reparación recomendados, notificaciones, ideas de desarrollo futuro, etc.</t>
  </si>
  <si>
    <t>- envío de fallos/consultas a través de formularios seguros del sitio web, enlaces de software, correo electrónico y adjuntar documentos, archivos, impresiones de pantalla</t>
  </si>
  <si>
    <t>- ver el progreso de los problemas de soporte / resolución de fallos</t>
  </si>
  <si>
    <t>- registro de solicitudes de mejora de productos</t>
  </si>
  <si>
    <t>- foros de usuarios en Internet, por ejemplo, para compartir e intercambiar ideas</t>
  </si>
  <si>
    <t>- detalles e inscripción en eventos de networking</t>
  </si>
  <si>
    <t>- cursos de aprendizaje electrónico y tutoriales sobre la aplicación de software</t>
  </si>
  <si>
    <t>Centro de asistencia / servicio de ayuda disponible durante un periodo de tiempo determinado cada día (por ejemplo, de 8:00 a 20:00), con o sin cobertura de emergencias.</t>
  </si>
  <si>
    <t>Registro de fallos por teléfono/fax y asistencia al usuario</t>
  </si>
  <si>
    <t>Acceso telefónico directo al personal del centro de asistencia, sin tener que navegar por menús telefónicos, esperar colas o dejar mensajes.</t>
  </si>
  <si>
    <t>Asistencia a proveedores mediante acceso remoto seguro al sistema del usuario (previa autorización)</t>
  </si>
  <si>
    <t>Respuesta a consultas o fallos de software en plazos definidos, en función de la prioridad de la consulta o fallo, por correo electrónico, fax o teléfono.</t>
  </si>
  <si>
    <t>Proporcionar soluciones para reparar fallos</t>
  </si>
  <si>
    <t>Comprobaciones periódicas y proactivas del sistema para garantizar un funcionamiento sin problemas, por ejemplo, del software, la base de datos, la red y el hardware.</t>
  </si>
  <si>
    <t>Actualizaciones periódicas (anuales) para mejorar la funcionalidad del software y cumplir la normativa y legislación cambiantes.</t>
  </si>
  <si>
    <t>Ruta de actualización sencilla</t>
  </si>
  <si>
    <t>Calendario publicado de futuras actualizaciones y parches de software.</t>
  </si>
  <si>
    <t>No se publican más de 2 actualizaciones al año.</t>
  </si>
  <si>
    <t>Soporte para al menos 4 actualizaciones anteriores, en cualquier momento desde la última versión.</t>
  </si>
  <si>
    <t>Facilitar la conferencia anual de software y las reuniones regionales de grupos de usuarios, talleres y eventos.</t>
  </si>
  <si>
    <t>Seminarios web, por ejemplo, sobre nuevos productos, funcionalidades y aprendizaje continuo del sistema.</t>
  </si>
  <si>
    <t xml:space="preserve">Aportaciones a futuras ideas de diseño de software, niveles de servicio y mejoras del sistema, a partir de grupos de usuarios, grupos de discusión y pruebas beta de usuarios. </t>
  </si>
  <si>
    <t>Nuevas versiones de software</t>
  </si>
  <si>
    <t>Facilite detalles de las fuentes de asistencia pertinentes</t>
  </si>
  <si>
    <t>Desarrolladores de software o sistemas</t>
  </si>
  <si>
    <t>Revendedor/distribuidor/proveedor de software o sistemas</t>
  </si>
  <si>
    <t>Organización de subcontratación</t>
  </si>
  <si>
    <t>Organización de nube / alojamiento / ASP</t>
  </si>
  <si>
    <t>Centro de asistencia / help desk situado en España</t>
  </si>
  <si>
    <t>Boletines periódicos del desarrollador o distribuidor</t>
  </si>
  <si>
    <t>Grupo de usuarios de software / talleres de trabajo en red / otros usuarios de software</t>
  </si>
  <si>
    <t xml:space="preserve">Otras terceras partes, como empresas de servicios informáticos o consultores. </t>
  </si>
  <si>
    <t>Proveedor de hardware, red, intranet, Internet</t>
  </si>
  <si>
    <t>Adaptabilidad</t>
  </si>
  <si>
    <t>El producto se utilizará en oficinas, despachos, restaurantes, clínicas, hoteles y entornos móviles.</t>
  </si>
  <si>
    <t>Debemos ser capaces de configurar y adaptar completamente la solución a las necesidades cambiantes de la empresa.</t>
  </si>
  <si>
    <t>SEGURIDAD</t>
  </si>
  <si>
    <t>Acceso</t>
  </si>
  <si>
    <t>La seguridad debe federarse con las normas de la política organizativa en todos los módulos por perfil de rol de usuario.</t>
  </si>
  <si>
    <t>Indique los requisitos para mantener los perfiles de usuario federados de la empresa a partir de la arquitectura de tecnología de la información.</t>
  </si>
  <si>
    <t xml:space="preserve">Múltiples niveles de seguridad totalmente personalizables: desde el acceso total al sistema hasta la empresa, la unidad de negocio, el departamento, el módulo, el menú, el submenú, la tabla, la cuenta, el nivel de campo y la actividad. </t>
  </si>
  <si>
    <t>Nivel de acceso de los empleados basado en la jerarquía de la empresa, el puesto del empleado, el perfil, el trabajo, la función, la lista de páginas permitidas y las responsabilidades del administrador del sistema.</t>
  </si>
  <si>
    <t>Acceso de no empleados a partes seleccionadas o restringidas del sistema de contabilidad</t>
  </si>
  <si>
    <t>Admite uno o varios administradores del sistema</t>
  </si>
  <si>
    <t>Admite uno o varios perfiles de usuario por usuario</t>
  </si>
  <si>
    <t>Múltiples niveles de acceso para facilitar la segregación de funciones</t>
  </si>
  <si>
    <t>Perfiles de seguridad de usuario modificables entre: sólo lectura, consulta, lectura/escritura, solicitud de impresión de informes o autorización</t>
  </si>
  <si>
    <t>Categorías ilimitadas dentro de cada nivel de acceso/seguridad</t>
  </si>
  <si>
    <t>Posibilidad de copiar derechos de usuario (previa autorización)</t>
  </si>
  <si>
    <t>Nombre de usuario y contraseña independientes por usuario</t>
  </si>
  <si>
    <t>Inicio de sesión único opcional: no es necesario iniciar sesión por separado en distintos módulos</t>
  </si>
  <si>
    <t>Activación automática o manual de nuevos usuarios</t>
  </si>
  <si>
    <t>Desactivación automática o manual de un usuario, por ejemplo, si un empleado se marcha o si el usuario ya no necesita acceso.</t>
  </si>
  <si>
    <t xml:space="preserve">Controles de contraseña configurables que incluyen: </t>
  </si>
  <si>
    <t>- estructuras de contraseñas, por ejemplo, longitud mínima, distinción entre mayúsculas y minúsculas, números, letras</t>
  </si>
  <si>
    <t>- evitar que la contraseña coincida con el nombre de usuario u otras palabras inadecuadas</t>
  </si>
  <si>
    <t>- duración de las contraseñas</t>
  </si>
  <si>
    <t>- periodos de cambio de contraseña controlados por el sistema</t>
  </si>
  <si>
    <t>- aviso a los usuarios de que la contraseña caduca en (x) días</t>
  </si>
  <si>
    <t>- reglas de rechazo, como la reutilización de una contraseña antigua</t>
  </si>
  <si>
    <t>- sugerencias sobre la contraseña, para ayudar a los usuarios que la hayan olvidado</t>
  </si>
  <si>
    <t>- restablecimiento único o masivo de contraseñas (controlado por el administrador del sistema)</t>
  </si>
  <si>
    <t>- fechas y horas en las que se pueden utilizar las contraseñas</t>
  </si>
  <si>
    <t>- el usuario o el administrador del sistema pueden modificar la contraseña</t>
  </si>
  <si>
    <t>- cifrado de contraseñas</t>
  </si>
  <si>
    <t>- visualización de la contraseña en forma de "asterisco o símbolo" en la pantalla</t>
  </si>
  <si>
    <t>- Tiempo de espera del sistema y solicitud de inicio de sesión</t>
  </si>
  <si>
    <t>- establecer el número de intentos fallidos de inicio de sesión antes de que el usuario quede completamente bloqueado</t>
  </si>
  <si>
    <t>restablecimiento de la contraseña por parte del usuario</t>
  </si>
  <si>
    <t>Seguridad adicional con el "PIN del empleado</t>
  </si>
  <si>
    <t>Seguridad adicional que permite a personas / organizaciones externas acceder al sistema a través de Internet, por ejemplo, identificación, PIN y pasos de autenticación independientes.</t>
  </si>
  <si>
    <t>Tiempos de acceso al sistema modificables para impedir el acceso durante periodos específicos, por ejemplo, para el mantenimiento del sistema.</t>
  </si>
  <si>
    <t>Acceso al sistema controlado por restricciones de ubicación física, por ejemplo, puertas cerradas, torniquetes con control de acceso.</t>
  </si>
  <si>
    <t xml:space="preserve">Acceso restringido o ilimitado a Internet, por ejemplo, para investigar u obtener información. </t>
  </si>
  <si>
    <t>Supervisión del personal, por ejemplo, del uso del correo electrónico y del cumplimiento del código de buenas prácticas.</t>
  </si>
  <si>
    <t>Integridad</t>
  </si>
  <si>
    <t>El producto debe evitar que se introduzcan datos incorrectos</t>
  </si>
  <si>
    <t>El producto deberá avisar cuando se hayan realizado contabilizaciones fuera de balance</t>
  </si>
  <si>
    <t>El producto deberá avisar cuando el acceso de los usuarios no se ajuste a las normas configuradas por la empresa</t>
  </si>
  <si>
    <t>El producto protegerá frente a la pérdida y corrupción de los datos almacenados</t>
  </si>
  <si>
    <t>El producto protegerá la seguridad de los datos almacenados</t>
  </si>
  <si>
    <t>Cifrado de datos</t>
  </si>
  <si>
    <t>Datos filtrados según el perfil de seguridad del usuario</t>
  </si>
  <si>
    <t>Copia de seguridad y recuperación</t>
  </si>
  <si>
    <t>Programación configurable de copias de seguridad</t>
  </si>
  <si>
    <t>Procedimientos automáticos de copia de seguridad y recuperación</t>
  </si>
  <si>
    <t>Procedimientos manuales de copia de seguridad</t>
  </si>
  <si>
    <t>Procedimiento de copia de seguridad dentro del software o del sistema operativo</t>
  </si>
  <si>
    <t>Copias de seguridad sin interrupción del sistema</t>
  </si>
  <si>
    <t>Múltiples opciones de copia de seguridad</t>
  </si>
  <si>
    <t>Ejecutar una restauración a partir de los datos de la copia de seguridad (previa autorización)</t>
  </si>
  <si>
    <t>Retroceso controlado a partir de una copia de seguridad (previa autorización).</t>
  </si>
  <si>
    <t>Procedimiento automático de recuperación en caso de fallo del sistema (por ejemplo, retroceso a la última transacción completada).</t>
  </si>
  <si>
    <t>Visualización de datos archivados</t>
  </si>
  <si>
    <t>Restauración de datos archivados (previa autorización)</t>
  </si>
  <si>
    <t>Procedimientos de recuperación en caso de catástrofe</t>
  </si>
  <si>
    <t>Funciones analíticas para ayudar a identificar problemas de procesamiento</t>
  </si>
  <si>
    <t>Registro de pulsaciones de teclas</t>
  </si>
  <si>
    <t>Archivo de datos históricos definido por el usuario</t>
  </si>
  <si>
    <t>- forzar una copia de seguridad automática</t>
  </si>
  <si>
    <t>- copia de seguridad programada sin supervisión</t>
  </si>
  <si>
    <t>- copia de seguridad en diferentes dispositivos</t>
  </si>
  <si>
    <t>Privacidad</t>
  </si>
  <si>
    <t>El producto informará a los usuarios de sus prácticas en materia de información antes de recabar datos de ellos.</t>
  </si>
  <si>
    <t>El producto notificará a los usuarios los cambios en su política de información y en su configuración.</t>
  </si>
  <si>
    <t>El producto notificará a los clientes los cambios en su política de información y configuración.</t>
  </si>
  <si>
    <t>El producto sólo revelará información privada de conformidad con la política de información del cliente.</t>
  </si>
  <si>
    <t>El producto protegerá la información privada de acuerdo con las leyes de información y privacidad del Reino Unido y la política de información de la organización.</t>
  </si>
  <si>
    <t>El producto protegerá la integridad y seguridad de la información para el procesamiento de pagos y la información de transacciones de acuerdo con la legislación del Reino Unido y la política de la organización.</t>
  </si>
  <si>
    <t>Indique qué protocolos mínimos son necesarios</t>
  </si>
  <si>
    <t>Auditoría</t>
  </si>
  <si>
    <t>Indique los requisitos mínimos de auditoría</t>
  </si>
  <si>
    <t xml:space="preserve">El producto debe proporcionar una pista de auditoría estándar de todas las transacciones en todos los módulos. </t>
  </si>
  <si>
    <t>El producto debe proporcionar comprobaciones de auditoría a los usuarios y administradores</t>
  </si>
  <si>
    <t>El producto deberá mantener una gestión completa de auditoría y control interno, con gestión de auditoría basada en ordenador.</t>
  </si>
  <si>
    <t>El producto deberá cumplir las reglas y normas de auditoría adecuadas.</t>
  </si>
  <si>
    <t>Capacidades de auditoría completas que incluyan:</t>
  </si>
  <si>
    <t>- registrar automáticamente los cambios en los ficheros maestros, la configuración del sistema</t>
  </si>
  <si>
    <t>- captura de todos los detalles de los cambios, como los valores antiguos y nuevos, la fecha, la hora, el identificador de usuario y el identificador del aprobador</t>
  </si>
  <si>
    <t>- seguimiento de actualizaciones, inserciones, eliminaciones y operaciones de copia en campos de datos específicos</t>
  </si>
  <si>
    <t>- Establezca las reglas de auditoría como activas durante periodos de tiempo especificados, o activas hasta que se desactiven.</t>
  </si>
  <si>
    <t>- alcance de auditoría configurable, por ejemplo, para realizar un seguimiento de las operaciones realizadas por determinadas responsabilidades, cargos o empleados</t>
  </si>
  <si>
    <t>- facilitar a los auditores internos, usuarios y auditores externos la comprobación de todas las pistas de auditoría</t>
  </si>
  <si>
    <t>conjunto de informes estándar de auditoría de sistemas, que pueden modificarse, utilizarse, guardarse y reutilizarse</t>
  </si>
  <si>
    <t>- registrar automáticamente los cambios en todos los campos o en campos específicos</t>
  </si>
  <si>
    <t>- registro automático de todas las entradas de datos y actividades de los usuarios</t>
  </si>
  <si>
    <t>- impedir cambios en cualquier elemento del registro de auditoría</t>
  </si>
  <si>
    <t>Apoyar el Archivo de Auditoría Estándar (formato electrónico SAF-T)</t>
  </si>
  <si>
    <t>Mantener registros contables completos, por ejemplo para</t>
  </si>
  <si>
    <t>Inmunidad</t>
  </si>
  <si>
    <t>Indique los requisitos mínimos en materia de virus y cortafuegos</t>
  </si>
  <si>
    <t>Seguridad del sistema, incluidos</t>
  </si>
  <si>
    <t>- tecnología de cifrado de 128 bits</t>
  </si>
  <si>
    <t>Instalaciones del sistema para la comprobación continua de los riesgos de seguridad nuevos y existentes, incluidos:</t>
  </si>
  <si>
    <t>- rastrear cualquier elemento de transacción</t>
  </si>
  <si>
    <t>- proporcionar una pista de auditoría completa</t>
  </si>
  <si>
    <t>- proporcionar un registro completo de todas las transacciones y saldos contables</t>
  </si>
  <si>
    <t>- cortafuegos</t>
  </si>
  <si>
    <t>- programas antivirus</t>
  </si>
  <si>
    <t>- herramientas de seguridad del correo electrónico</t>
  </si>
  <si>
    <t>- controles de acceso</t>
  </si>
  <si>
    <t>- navegador seguro / cifrado de datos y gestión de claves</t>
  </si>
  <si>
    <t>- seguridad SSL (secure socket layer)</t>
  </si>
  <si>
    <t>- herramientas de seguridad</t>
  </si>
  <si>
    <t>- sistema de pago por internet avanzado y seguro</t>
  </si>
  <si>
    <t>- herramientas de vigilancia</t>
  </si>
  <si>
    <t>Seguridad de la red</t>
  </si>
  <si>
    <t>Integración con herramientas de autenticación de terceros, seguridad interna</t>
  </si>
  <si>
    <t>Alertas y avisos de seguridad configurables</t>
  </si>
  <si>
    <t>Consultas e informes de seguridad en línea que incluyen</t>
  </si>
  <si>
    <t>- listado de todos los usuarios actuales y pasados</t>
  </si>
  <si>
    <t>- niveles de seguridad de los usuarios, nombres de usuario y contraseñas cifradas</t>
  </si>
  <si>
    <t>- registro del sistema de acceso de usuarios, actividad de usuarios, mensajes de error, intentos de acceso, violaciones de seguridad</t>
  </si>
  <si>
    <t>- registro de auditoría de las modificaciones de los ficheros maestros</t>
  </si>
  <si>
    <t xml:space="preserve">Seguridad en Internet </t>
  </si>
  <si>
    <t>Sólida seguridad en línea para proteger el sistema de posibles ciberdelitos como: piratas informáticos, virus, abuso de acceso, denegación de servicio, robo, suplantación de identidad, spam, phishing y uso indebido del correo electrónico.</t>
  </si>
  <si>
    <t>- identificación de riesgos</t>
  </si>
  <si>
    <t>- evaluación de riesgos</t>
  </si>
  <si>
    <t>- gestión de riesgos</t>
  </si>
  <si>
    <t>- mantenimiento de los procedimientos de prevención</t>
  </si>
  <si>
    <t>- comprobación periódica de las defensas</t>
  </si>
  <si>
    <t>- normas de seguridad</t>
  </si>
  <si>
    <t>- PKI (infraestructura de clave pública)</t>
  </si>
  <si>
    <t>CULTURA</t>
  </si>
  <si>
    <t>El producto se utilizará en España, Reino Unido, otros países dentro y fuera de la UE</t>
  </si>
  <si>
    <t>El producto mantendrá un registro de los días festivos y de las principales variables económicas y financieras de los diferentes países en los que opera.</t>
  </si>
  <si>
    <t>Cumplimiento legal</t>
  </si>
  <si>
    <t>Cumple plenamente la legislación, la normativa y los requisitos fiscales del país (local/regional).</t>
  </si>
  <si>
    <t>Impuesto de sociedades</t>
  </si>
  <si>
    <t>Informes y cumplimiento de las autoridades fiscales y aduaneras</t>
  </si>
  <si>
    <t>Cumplimiento total de la fiscalidad de compras y ventas, p. ej:</t>
  </si>
  <si>
    <t xml:space="preserve">Registro en España </t>
  </si>
  <si>
    <t>Protección de Datos LOPD</t>
  </si>
  <si>
    <t>Directiva de Protección de Datos (UE) 1995</t>
  </si>
  <si>
    <t>Directiva de Protección de Datos (UE)</t>
  </si>
  <si>
    <t>PCI DSS (Payment Card Industry Data Security Standard) Nivel 4</t>
  </si>
  <si>
    <t>- AEATIVA</t>
  </si>
  <si>
    <t>- España</t>
  </si>
  <si>
    <t>- Cumplimiento íntegro del IVA/tasa de ventas de la UE</t>
  </si>
  <si>
    <t>- registro Mercantil</t>
  </si>
  <si>
    <t>El producto debe cumplir con toda la legislación laboral española.</t>
  </si>
  <si>
    <t>El producto debe cumplir toda la legislación española sobre salud y seguridad.</t>
  </si>
  <si>
    <t>Cumplimiento de normas</t>
  </si>
  <si>
    <t>Servicios contables prestados en España</t>
  </si>
  <si>
    <t>Cumplimiento de las normas contables españolas</t>
  </si>
  <si>
    <t>- SORP's (Declaraciones de Prácticas Recomendadas)</t>
  </si>
  <si>
    <t>- SAS 70 (Statement on Auditing Standard 70) Tipo II</t>
  </si>
  <si>
    <t>Requisitos adicionales de cumplimiento del sector público / gubernamental</t>
  </si>
  <si>
    <t>Contabilidad empresarial</t>
  </si>
  <si>
    <t>- FRS (normas de Información Financiera)</t>
  </si>
  <si>
    <t>- Directrices del FASB (Consejo de normas de Contabilidad Financiera)</t>
  </si>
  <si>
    <t>- PGC (Plan General Contable)</t>
  </si>
  <si>
    <t>Orientación RICS Long Term Agreement sobre estados contables, informes y declaraciones de arrendamiento</t>
  </si>
  <si>
    <t>Apoyo a las directrices de información medioambiental en España</t>
  </si>
  <si>
    <t>- Código de buenas prácticas de Contabilidad de las entidades locales en España</t>
  </si>
  <si>
    <t>- Manual de Información Financiera gubernamental</t>
  </si>
  <si>
    <t>- RAB (Contabilidad y Presupuestación de Recursos)</t>
  </si>
  <si>
    <t>Apoya el cumplimiento incluyendo:</t>
  </si>
  <si>
    <t>CERTIFICACIÓN DE CALIDAD</t>
  </si>
  <si>
    <t>Acreditaciones de calidad de sistemas / software</t>
  </si>
  <si>
    <t>Indique otras acreditaciones de normas independientes</t>
  </si>
  <si>
    <t>Acreditaciones de calidad de proveedores</t>
  </si>
  <si>
    <t>Certificación Microsoft</t>
  </si>
  <si>
    <t>Serie ISO / IEC27000 de normas de seguridad de la información</t>
  </si>
  <si>
    <t>Seis Sigma</t>
  </si>
  <si>
    <t>Modelo EFQM</t>
  </si>
  <si>
    <t>ISO 14000 - Norma de sistemas de gestión medioambiental</t>
  </si>
  <si>
    <t>ITIL - Gestión de servicios de TI</t>
  </si>
  <si>
    <t>IIP (Inversor en las personas)</t>
  </si>
  <si>
    <t>Indique otras acreditaciones de proveedores independientes</t>
  </si>
  <si>
    <t>prince 2</t>
  </si>
  <si>
    <t>Subtotal - Requisitos no funcionales</t>
  </si>
  <si>
    <t>El producto ayudará a los usuarios a recordar cómo utilizarlo.</t>
  </si>
  <si>
    <t>El producto ayudará a los usuarios a evitar cometer errores</t>
  </si>
  <si>
    <t>El producto debe ser utilizado por personas que hablen inglés/español/francés/chino/italiano/portugués.</t>
  </si>
  <si>
    <t>Cumple Totalmente</t>
  </si>
  <si>
    <t>Importante y Cumple</t>
  </si>
  <si>
    <t>Requisitos 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</si>
</sst>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_ ;\-#,##0\ "/>
    <numFmt numFmtId="166" formatCode="0.0%"/>
  </numFmts>
  <fonts count="10" x14ac:knownFonts="1">
    <font>
      <sz val="11"/>
      <color theme="1"/>
      <name val="Calibri"/>
      <family val="2"/>
      <scheme val="minor"/>
    </font>
    <font>
      <b/>
      <sz val="11"/>
      <color theme="1"/>
      <name val="Calibri"/>
      <family val="2"/>
      <scheme val="minor"/>
    </font>
    <font>
      <sz val="11"/>
      <color theme="1"/>
      <name val="Calibri Light"/>
      <family val="2"/>
    </font>
    <font>
      <b/>
      <sz val="11"/>
      <name val="Calibri Light"/>
      <family val="2"/>
    </font>
    <font>
      <b/>
      <sz val="11"/>
      <color theme="1"/>
      <name val="Calibri Light"/>
      <family val="2"/>
    </font>
    <font>
      <sz val="11"/>
      <name val="Calibri Light"/>
      <family val="2"/>
    </font>
    <font>
      <sz val="8"/>
      <name val="Calibri"/>
      <family val="2"/>
      <scheme val="minor"/>
    </font>
    <font>
      <sz val="11"/>
      <color theme="1"/>
      <name val="Calibri"/>
      <family val="2"/>
      <scheme val="minor"/>
    </font>
    <font>
      <sz val="12"/>
      <color theme="1"/>
      <name val="Calibri Light"/>
      <family val="2"/>
    </font>
    <font>
      <b/>
      <sz val="12"/>
      <color theme="1"/>
      <name val="Calibri Light"/>
      <family val="2"/>
    </font>
  </fonts>
  <fills count="7">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
      <patternFill patternType="solid">
        <fgColor theme="7"/>
        <bgColor indexed="64"/>
      </patternFill>
    </fill>
    <fill>
      <patternFill patternType="solid">
        <fgColor rgb="FFFFFF00"/>
        <bgColor indexed="64"/>
      </patternFill>
    </fill>
    <fill>
      <patternFill patternType="solid">
        <fgColor theme="9" tint="0.79998168889431442"/>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7" fillId="0" borderId="0" applyFont="0" applyFill="0" applyBorder="0" applyAlignment="0" applyProtection="0"/>
    <xf numFmtId="9" fontId="7" fillId="0" borderId="0" applyFont="0" applyFill="0" applyBorder="0" applyAlignment="0" applyProtection="0"/>
  </cellStyleXfs>
  <cellXfs count="79">
    <xf numFmtId="0" fontId="0" fillId="0" borderId="0" xfId="0"/>
    <xf numFmtId="0" fontId="1" fillId="0" borderId="0" xfId="0" applyFont="1"/>
    <xf numFmtId="0" fontId="2" fillId="0" borderId="0" xfId="0" applyFont="1" applyAlignment="1">
      <alignment horizontal="left" vertical="top"/>
    </xf>
    <xf numFmtId="49" fontId="2" fillId="0" borderId="0" xfId="0" applyNumberFormat="1" applyFont="1" applyAlignment="1">
      <alignment vertical="top" wrapText="1"/>
    </xf>
    <xf numFmtId="49" fontId="2" fillId="0" borderId="0" xfId="0" applyNumberFormat="1" applyFont="1" applyAlignment="1">
      <alignment vertical="top"/>
    </xf>
    <xf numFmtId="0" fontId="3" fillId="2" borderId="0" xfId="0" applyFont="1" applyFill="1" applyAlignment="1">
      <alignment vertical="top" wrapText="1"/>
    </xf>
    <xf numFmtId="0" fontId="4" fillId="3" borderId="0" xfId="0" applyFont="1" applyFill="1" applyAlignment="1">
      <alignment vertical="top" wrapText="1"/>
    </xf>
    <xf numFmtId="0" fontId="2" fillId="0" borderId="0" xfId="0" applyFont="1" applyAlignment="1">
      <alignment vertical="top" wrapText="1"/>
    </xf>
    <xf numFmtId="0" fontId="2" fillId="0" borderId="0" xfId="0" quotePrefix="1"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2" fillId="0" borderId="0" xfId="0" quotePrefix="1" applyFont="1" applyAlignment="1">
      <alignment vertical="top" wrapText="1"/>
    </xf>
    <xf numFmtId="0" fontId="4" fillId="2" borderId="0" xfId="0" applyFont="1" applyFill="1" applyAlignment="1">
      <alignment horizontal="left" vertical="top" wrapText="1"/>
    </xf>
    <xf numFmtId="49" fontId="4" fillId="3" borderId="0" xfId="0" applyNumberFormat="1" applyFont="1" applyFill="1" applyAlignment="1">
      <alignment vertical="top" wrapText="1"/>
    </xf>
    <xf numFmtId="0" fontId="4" fillId="2" borderId="0" xfId="0" applyFont="1" applyFill="1" applyAlignment="1">
      <alignment vertical="top" wrapText="1"/>
    </xf>
    <xf numFmtId="0" fontId="4" fillId="0" borderId="0" xfId="0" applyFont="1" applyAlignment="1">
      <alignment vertical="top" wrapText="1"/>
    </xf>
    <xf numFmtId="49" fontId="2" fillId="0" borderId="0" xfId="0" quotePrefix="1" applyNumberFormat="1" applyFont="1" applyAlignment="1">
      <alignment vertical="top" wrapText="1"/>
    </xf>
    <xf numFmtId="49" fontId="2" fillId="0" borderId="0" xfId="0" applyNumberFormat="1" applyFont="1" applyAlignment="1">
      <alignment horizontal="left" vertical="top" wrapText="1"/>
    </xf>
    <xf numFmtId="49" fontId="2" fillId="0" borderId="0" xfId="0" quotePrefix="1" applyNumberFormat="1" applyFont="1" applyAlignment="1">
      <alignment horizontal="left" vertical="top" wrapText="1"/>
    </xf>
    <xf numFmtId="0" fontId="3" fillId="2" borderId="0" xfId="0" applyFont="1" applyFill="1" applyAlignment="1">
      <alignment horizontal="left" vertical="top" wrapText="1"/>
    </xf>
    <xf numFmtId="164" fontId="4" fillId="3" borderId="0" xfId="0" applyNumberFormat="1" applyFont="1" applyFill="1" applyAlignment="1">
      <alignment horizontal="left" vertical="top" wrapText="1"/>
    </xf>
    <xf numFmtId="0" fontId="4" fillId="3" borderId="0" xfId="0" applyFont="1" applyFill="1" applyAlignment="1">
      <alignment horizontal="left" vertical="top" wrapText="1"/>
    </xf>
    <xf numFmtId="164" fontId="5" fillId="0" borderId="0" xfId="0" applyNumberFormat="1" applyFont="1" applyAlignment="1">
      <alignment horizontal="left" vertical="top" wrapText="1"/>
    </xf>
    <xf numFmtId="0" fontId="4" fillId="3" borderId="0" xfId="0" quotePrefix="1" applyFont="1" applyFill="1" applyAlignment="1">
      <alignment horizontal="left" vertical="top" wrapText="1"/>
    </xf>
    <xf numFmtId="2" fontId="4" fillId="3" borderId="0" xfId="0" applyNumberFormat="1" applyFont="1" applyFill="1" applyAlignment="1">
      <alignment horizontal="left" vertical="top" wrapText="1"/>
    </xf>
    <xf numFmtId="0" fontId="4" fillId="0" borderId="0" xfId="0" applyFont="1" applyAlignment="1">
      <alignment horizontal="left" vertical="top" wrapText="1"/>
    </xf>
    <xf numFmtId="2" fontId="2" fillId="0" borderId="0" xfId="0" applyNumberFormat="1" applyFont="1" applyAlignment="1">
      <alignment horizontal="left" vertical="top" wrapText="1"/>
    </xf>
    <xf numFmtId="0" fontId="3" fillId="2" borderId="0" xfId="0" applyFont="1" applyFill="1" applyAlignment="1">
      <alignment horizontal="left" vertical="center" wrapText="1"/>
    </xf>
    <xf numFmtId="49" fontId="2" fillId="0" borderId="0" xfId="0" applyNumberFormat="1" applyFont="1" applyAlignment="1">
      <alignment wrapText="1"/>
    </xf>
    <xf numFmtId="0" fontId="2" fillId="0" borderId="0" xfId="0" applyFont="1" applyAlignment="1">
      <alignment horizontal="left" wrapText="1"/>
    </xf>
    <xf numFmtId="0" fontId="0" fillId="0" borderId="0" xfId="0" applyAlignment="1">
      <alignment wrapText="1"/>
    </xf>
    <xf numFmtId="0" fontId="0" fillId="3" borderId="0" xfId="0" applyFill="1"/>
    <xf numFmtId="0" fontId="3" fillId="4" borderId="0" xfId="0" applyFont="1" applyFill="1" applyAlignment="1">
      <alignment horizontal="left" vertical="top" wrapText="1"/>
    </xf>
    <xf numFmtId="0" fontId="3" fillId="4" borderId="0" xfId="0" applyFont="1" applyFill="1" applyAlignment="1">
      <alignment vertical="top" wrapText="1"/>
    </xf>
    <xf numFmtId="0" fontId="0" fillId="4" borderId="0" xfId="0" applyFill="1"/>
    <xf numFmtId="0" fontId="1" fillId="0" borderId="0" xfId="0" applyFont="1" applyAlignment="1">
      <alignment wrapText="1"/>
    </xf>
    <xf numFmtId="0" fontId="0" fillId="2" borderId="0" xfId="0" applyFill="1"/>
    <xf numFmtId="0" fontId="2" fillId="5" borderId="0" xfId="0" applyFont="1" applyFill="1" applyAlignment="1">
      <alignment vertical="top" wrapText="1"/>
    </xf>
    <xf numFmtId="0" fontId="8" fillId="0" borderId="0" xfId="0" applyFont="1" applyAlignment="1">
      <alignment horizontal="left"/>
    </xf>
    <xf numFmtId="0" fontId="9" fillId="0" borderId="0" xfId="0" applyFont="1" applyAlignment="1">
      <alignment wrapText="1"/>
    </xf>
    <xf numFmtId="0" fontId="8" fillId="0" borderId="0" xfId="0" applyFont="1"/>
    <xf numFmtId="0" fontId="8" fillId="0" borderId="0" xfId="0" applyFont="1" applyAlignment="1">
      <alignment wrapText="1"/>
    </xf>
    <xf numFmtId="0" fontId="8" fillId="0" borderId="1" xfId="0" applyFont="1" applyBorder="1" applyAlignment="1">
      <alignment horizontal="left"/>
    </xf>
    <xf numFmtId="0" fontId="8" fillId="0" borderId="3" xfId="0" applyFont="1" applyBorder="1" applyAlignment="1">
      <alignment wrapText="1"/>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xf>
    <xf numFmtId="0" fontId="8" fillId="0" borderId="5" xfId="0" applyFont="1" applyBorder="1" applyAlignment="1">
      <alignment horizontal="left"/>
    </xf>
    <xf numFmtId="49" fontId="8" fillId="0" borderId="0" xfId="0" applyNumberFormat="1" applyFont="1" applyAlignment="1">
      <alignment vertical="top" wrapText="1"/>
    </xf>
    <xf numFmtId="165" fontId="8" fillId="0" borderId="5" xfId="1" applyNumberFormat="1" applyFont="1" applyBorder="1" applyAlignment="1">
      <alignment horizontal="center"/>
    </xf>
    <xf numFmtId="165" fontId="8" fillId="0" borderId="6" xfId="1" applyNumberFormat="1" applyFont="1" applyBorder="1" applyAlignment="1">
      <alignment horizontal="center"/>
    </xf>
    <xf numFmtId="166" fontId="8" fillId="0" borderId="7" xfId="2" applyNumberFormat="1" applyFont="1" applyFill="1" applyBorder="1" applyAlignment="1">
      <alignment horizontal="center"/>
    </xf>
    <xf numFmtId="165" fontId="8" fillId="0" borderId="7" xfId="1" applyNumberFormat="1" applyFont="1" applyBorder="1" applyAlignment="1">
      <alignment horizontal="center"/>
    </xf>
    <xf numFmtId="165" fontId="8" fillId="0" borderId="0" xfId="0" applyNumberFormat="1" applyFont="1"/>
    <xf numFmtId="166" fontId="8" fillId="0" borderId="8" xfId="2" applyNumberFormat="1" applyFont="1" applyFill="1" applyBorder="1" applyAlignment="1">
      <alignment horizontal="center"/>
    </xf>
    <xf numFmtId="165" fontId="8" fillId="0" borderId="8" xfId="1" applyNumberFormat="1" applyFont="1" applyBorder="1" applyAlignment="1">
      <alignment horizontal="center"/>
    </xf>
    <xf numFmtId="49" fontId="8" fillId="0" borderId="0" xfId="0" applyNumberFormat="1" applyFont="1" applyAlignment="1">
      <alignment vertical="top"/>
    </xf>
    <xf numFmtId="0" fontId="8" fillId="0" borderId="9" xfId="0" applyFont="1" applyBorder="1" applyAlignment="1">
      <alignment horizontal="left"/>
    </xf>
    <xf numFmtId="0" fontId="8" fillId="0" borderId="10" xfId="0" applyFont="1" applyBorder="1" applyAlignment="1">
      <alignment wrapText="1"/>
    </xf>
    <xf numFmtId="165" fontId="8" fillId="0" borderId="9" xfId="1" applyNumberFormat="1" applyFont="1" applyBorder="1" applyAlignment="1">
      <alignment horizontal="center"/>
    </xf>
    <xf numFmtId="165" fontId="8" fillId="0" borderId="11" xfId="1" applyNumberFormat="1" applyFont="1" applyBorder="1" applyAlignment="1">
      <alignment horizontal="center"/>
    </xf>
    <xf numFmtId="166" fontId="8" fillId="0" borderId="12" xfId="2" applyNumberFormat="1" applyFont="1" applyFill="1" applyBorder="1" applyAlignment="1">
      <alignment horizontal="center"/>
    </xf>
    <xf numFmtId="165" fontId="8" fillId="0" borderId="12" xfId="1" applyNumberFormat="1" applyFont="1" applyBorder="1" applyAlignment="1">
      <alignment horizontal="center"/>
    </xf>
    <xf numFmtId="165" fontId="8" fillId="0" borderId="1" xfId="1" applyNumberFormat="1" applyFont="1" applyBorder="1" applyAlignment="1">
      <alignment horizontal="center"/>
    </xf>
    <xf numFmtId="165" fontId="8" fillId="0" borderId="2" xfId="1" applyNumberFormat="1" applyFont="1" applyBorder="1" applyAlignment="1">
      <alignment horizontal="center"/>
    </xf>
    <xf numFmtId="166" fontId="8" fillId="0" borderId="4" xfId="2" applyNumberFormat="1" applyFont="1" applyFill="1" applyBorder="1" applyAlignment="1">
      <alignment horizontal="center"/>
    </xf>
    <xf numFmtId="165" fontId="8" fillId="0" borderId="4" xfId="1" applyNumberFormat="1" applyFont="1" applyBorder="1" applyAlignment="1">
      <alignment horizontal="center"/>
    </xf>
    <xf numFmtId="166" fontId="8" fillId="0" borderId="0" xfId="2" applyNumberFormat="1" applyFont="1" applyAlignment="1">
      <alignment horizontal="center"/>
    </xf>
    <xf numFmtId="0" fontId="8" fillId="0" borderId="0" xfId="0" applyFont="1" applyAlignment="1">
      <alignment vertical="top"/>
    </xf>
    <xf numFmtId="0" fontId="1" fillId="0" borderId="0" xfId="0" applyFont="1" applyAlignment="1">
      <alignment horizontal="center" wrapText="1"/>
    </xf>
    <xf numFmtId="0" fontId="1" fillId="0" borderId="0" xfId="0" applyFont="1" applyAlignment="1">
      <alignment horizontal="center"/>
    </xf>
    <xf numFmtId="165" fontId="8" fillId="6" borderId="5" xfId="1" applyNumberFormat="1" applyFont="1" applyFill="1" applyBorder="1" applyAlignment="1">
      <alignment horizontal="center"/>
    </xf>
    <xf numFmtId="165" fontId="8" fillId="6" borderId="6" xfId="1" applyNumberFormat="1" applyFont="1" applyFill="1" applyBorder="1" applyAlignment="1">
      <alignment horizontal="center"/>
    </xf>
    <xf numFmtId="165" fontId="8" fillId="6" borderId="7" xfId="1" applyNumberFormat="1" applyFont="1" applyFill="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cellXfs>
  <cellStyles count="3">
    <cellStyle name="Millares" xfId="1" builtinId="3"/>
    <cellStyle name="Normal" xfId="0" builtinId="0"/>
    <cellStyle name="Porcentaje" xfId="2" builtinId="5"/>
  </cellStyles>
  <dxfs count="3">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ES"/>
              <a:t>Resultados</a:t>
            </a:r>
            <a:r>
              <a:rPr lang="es-ES" baseline="0"/>
              <a:t> Evaluación</a:t>
            </a:r>
            <a:endParaRPr lang="es-ES"/>
          </a:p>
        </c:rich>
      </c:tx>
      <c:overlay val="0"/>
    </c:title>
    <c:autoTitleDeleted val="0"/>
    <c:plotArea>
      <c:layout>
        <c:manualLayout>
          <c:layoutTarget val="inner"/>
          <c:xMode val="edge"/>
          <c:yMode val="edge"/>
          <c:x val="0.103017585644037"/>
          <c:y val="0.11153759855564774"/>
          <c:w val="0.69820913194194922"/>
          <c:h val="0.43511299656131452"/>
        </c:manualLayout>
      </c:layout>
      <c:barChart>
        <c:barDir val="col"/>
        <c:grouping val="clustered"/>
        <c:varyColors val="0"/>
        <c:ser>
          <c:idx val="0"/>
          <c:order val="0"/>
          <c:tx>
            <c:strRef>
              <c:f>Puntuación!$C$31:$C$33</c:f>
              <c:strCache>
                <c:ptCount val="3"/>
                <c:pt idx="0">
                  <c:v>Cumple Totalmente</c:v>
                </c:pt>
                <c:pt idx="2">
                  <c:v>Target Score</c:v>
                </c:pt>
              </c:strCache>
            </c:strRef>
          </c:tx>
          <c:invertIfNegative val="0"/>
          <c:cat>
            <c:strRef>
              <c:f>Puntuación!$B$34:$B$48</c:f>
              <c:strCache>
                <c:ptCount val="15"/>
                <c:pt idx="0">
                  <c:v>Libro Mayor</c:v>
                </c:pt>
                <c:pt idx="1">
                  <c:v>Libro de Caja</c:v>
                </c:pt>
                <c:pt idx="2">
                  <c:v>Gestión de pedidos de venta</c:v>
                </c:pt>
                <c:pt idx="3">
                  <c:v>Órdenes de trabajo, lista de materiales, kits</c:v>
                </c:pt>
                <c:pt idx="4">
                  <c:v>Facturación</c:v>
                </c:pt>
                <c:pt idx="5">
                  <c:v>Cuentas a cobrar</c:v>
                </c:pt>
                <c:pt idx="6">
                  <c:v>Inventario</c:v>
                </c:pt>
                <c:pt idx="7">
                  <c:v>Gestión pedidos de compra</c:v>
                </c:pt>
                <c:pt idx="8">
                  <c:v>Gestión de órdenes de trabajo</c:v>
                </c:pt>
                <c:pt idx="9">
                  <c:v>Cuentas a pagar</c:v>
                </c:pt>
                <c:pt idx="10">
                  <c:v>Gastos empleados</c:v>
                </c:pt>
                <c:pt idx="11">
                  <c:v>Activos fijos</c:v>
                </c:pt>
                <c:pt idx="12">
                  <c:v>Coste de trabajo / proyecto</c:v>
                </c:pt>
                <c:pt idx="13">
                  <c:v>Gestión de agentes de campo y servicios</c:v>
                </c:pt>
                <c:pt idx="14">
                  <c:v>Anlítica avanzada y BI</c:v>
                </c:pt>
              </c:strCache>
            </c:strRef>
          </c:cat>
          <c:val>
            <c:numRef>
              <c:f>Puntuación!$C$34:$C$48</c:f>
              <c:numCache>
                <c:formatCode>#,##0_ ;\-#,##0\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761C-46DC-A320-D45B625E93A8}"/>
            </c:ext>
          </c:extLst>
        </c:ser>
        <c:ser>
          <c:idx val="1"/>
          <c:order val="1"/>
          <c:tx>
            <c:strRef>
              <c:f>Puntuación!$D$31:$D$33</c:f>
              <c:strCache>
                <c:ptCount val="3"/>
                <c:pt idx="0">
                  <c:v>Cumple Totalmente</c:v>
                </c:pt>
                <c:pt idx="2">
                  <c:v>Evaluation Score</c:v>
                </c:pt>
              </c:strCache>
            </c:strRef>
          </c:tx>
          <c:invertIfNegative val="0"/>
          <c:cat>
            <c:strRef>
              <c:f>Puntuación!$B$34:$B$48</c:f>
              <c:strCache>
                <c:ptCount val="15"/>
                <c:pt idx="0">
                  <c:v>Libro Mayor</c:v>
                </c:pt>
                <c:pt idx="1">
                  <c:v>Libro de Caja</c:v>
                </c:pt>
                <c:pt idx="2">
                  <c:v>Gestión de pedidos de venta</c:v>
                </c:pt>
                <c:pt idx="3">
                  <c:v>Órdenes de trabajo, lista de materiales, kits</c:v>
                </c:pt>
                <c:pt idx="4">
                  <c:v>Facturación</c:v>
                </c:pt>
                <c:pt idx="5">
                  <c:v>Cuentas a cobrar</c:v>
                </c:pt>
                <c:pt idx="6">
                  <c:v>Inventario</c:v>
                </c:pt>
                <c:pt idx="7">
                  <c:v>Gestión pedidos de compra</c:v>
                </c:pt>
                <c:pt idx="8">
                  <c:v>Gestión de órdenes de trabajo</c:v>
                </c:pt>
                <c:pt idx="9">
                  <c:v>Cuentas a pagar</c:v>
                </c:pt>
                <c:pt idx="10">
                  <c:v>Gastos empleados</c:v>
                </c:pt>
                <c:pt idx="11">
                  <c:v>Activos fijos</c:v>
                </c:pt>
                <c:pt idx="12">
                  <c:v>Coste de trabajo / proyecto</c:v>
                </c:pt>
                <c:pt idx="13">
                  <c:v>Gestión de agentes de campo y servicios</c:v>
                </c:pt>
                <c:pt idx="14">
                  <c:v>Anlítica avanzada y BI</c:v>
                </c:pt>
              </c:strCache>
            </c:strRef>
          </c:cat>
          <c:val>
            <c:numRef>
              <c:f>Puntuación!$D$34:$D$48</c:f>
              <c:numCache>
                <c:formatCode>#,##0_ ;\-#,##0\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761C-46DC-A320-D45B625E93A8}"/>
            </c:ext>
          </c:extLst>
        </c:ser>
        <c:ser>
          <c:idx val="2"/>
          <c:order val="2"/>
          <c:tx>
            <c:strRef>
              <c:f>Puntuación!$E$31:$E$33</c:f>
              <c:strCache>
                <c:ptCount val="3"/>
                <c:pt idx="0">
                  <c:v>Importante y Cumple</c:v>
                </c:pt>
                <c:pt idx="2">
                  <c:v>Target Weighted Score</c:v>
                </c:pt>
              </c:strCache>
            </c:strRef>
          </c:tx>
          <c:invertIfNegative val="0"/>
          <c:cat>
            <c:strRef>
              <c:f>Puntuación!$B$34:$B$48</c:f>
              <c:strCache>
                <c:ptCount val="15"/>
                <c:pt idx="0">
                  <c:v>Libro Mayor</c:v>
                </c:pt>
                <c:pt idx="1">
                  <c:v>Libro de Caja</c:v>
                </c:pt>
                <c:pt idx="2">
                  <c:v>Gestión de pedidos de venta</c:v>
                </c:pt>
                <c:pt idx="3">
                  <c:v>Órdenes de trabajo, lista de materiales, kits</c:v>
                </c:pt>
                <c:pt idx="4">
                  <c:v>Facturación</c:v>
                </c:pt>
                <c:pt idx="5">
                  <c:v>Cuentas a cobrar</c:v>
                </c:pt>
                <c:pt idx="6">
                  <c:v>Inventario</c:v>
                </c:pt>
                <c:pt idx="7">
                  <c:v>Gestión pedidos de compra</c:v>
                </c:pt>
                <c:pt idx="8">
                  <c:v>Gestión de órdenes de trabajo</c:v>
                </c:pt>
                <c:pt idx="9">
                  <c:v>Cuentas a pagar</c:v>
                </c:pt>
                <c:pt idx="10">
                  <c:v>Gastos empleados</c:v>
                </c:pt>
                <c:pt idx="11">
                  <c:v>Activos fijos</c:v>
                </c:pt>
                <c:pt idx="12">
                  <c:v>Coste de trabajo / proyecto</c:v>
                </c:pt>
                <c:pt idx="13">
                  <c:v>Gestión de agentes de campo y servicios</c:v>
                </c:pt>
                <c:pt idx="14">
                  <c:v>Anlítica avanzada y BI</c:v>
                </c:pt>
              </c:strCache>
            </c:strRef>
          </c:cat>
          <c:val>
            <c:numRef>
              <c:f>Puntuación!$E$34:$E$48</c:f>
              <c:numCache>
                <c:formatCode>#,##0_ ;\-#,##0\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761C-46DC-A320-D45B625E93A8}"/>
            </c:ext>
          </c:extLst>
        </c:ser>
        <c:ser>
          <c:idx val="3"/>
          <c:order val="3"/>
          <c:tx>
            <c:strRef>
              <c:f>Puntuación!$F$31:$F$33</c:f>
              <c:strCache>
                <c:ptCount val="3"/>
                <c:pt idx="0">
                  <c:v>Importante y Cumple</c:v>
                </c:pt>
                <c:pt idx="2">
                  <c:v>Evaluation Weighted Score</c:v>
                </c:pt>
              </c:strCache>
            </c:strRef>
          </c:tx>
          <c:invertIfNegative val="0"/>
          <c:cat>
            <c:strRef>
              <c:f>Puntuación!$B$34:$B$48</c:f>
              <c:strCache>
                <c:ptCount val="15"/>
                <c:pt idx="0">
                  <c:v>Libro Mayor</c:v>
                </c:pt>
                <c:pt idx="1">
                  <c:v>Libro de Caja</c:v>
                </c:pt>
                <c:pt idx="2">
                  <c:v>Gestión de pedidos de venta</c:v>
                </c:pt>
                <c:pt idx="3">
                  <c:v>Órdenes de trabajo, lista de materiales, kits</c:v>
                </c:pt>
                <c:pt idx="4">
                  <c:v>Facturación</c:v>
                </c:pt>
                <c:pt idx="5">
                  <c:v>Cuentas a cobrar</c:v>
                </c:pt>
                <c:pt idx="6">
                  <c:v>Inventario</c:v>
                </c:pt>
                <c:pt idx="7">
                  <c:v>Gestión pedidos de compra</c:v>
                </c:pt>
                <c:pt idx="8">
                  <c:v>Gestión de órdenes de trabajo</c:v>
                </c:pt>
                <c:pt idx="9">
                  <c:v>Cuentas a pagar</c:v>
                </c:pt>
                <c:pt idx="10">
                  <c:v>Gastos empleados</c:v>
                </c:pt>
                <c:pt idx="11">
                  <c:v>Activos fijos</c:v>
                </c:pt>
                <c:pt idx="12">
                  <c:v>Coste de trabajo / proyecto</c:v>
                </c:pt>
                <c:pt idx="13">
                  <c:v>Gestión de agentes de campo y servicios</c:v>
                </c:pt>
                <c:pt idx="14">
                  <c:v>Anlítica avanzada y BI</c:v>
                </c:pt>
              </c:strCache>
            </c:strRef>
          </c:cat>
          <c:val>
            <c:numRef>
              <c:f>Puntuación!$F$34:$F$48</c:f>
              <c:numCache>
                <c:formatCode>#,##0_ ;\-#,##0\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761C-46DC-A320-D45B625E93A8}"/>
            </c:ext>
          </c:extLst>
        </c:ser>
        <c:dLbls>
          <c:showLegendKey val="0"/>
          <c:showVal val="0"/>
          <c:showCatName val="0"/>
          <c:showSerName val="0"/>
          <c:showPercent val="0"/>
          <c:showBubbleSize val="0"/>
        </c:dLbls>
        <c:gapWidth val="150"/>
        <c:axId val="454753648"/>
        <c:axId val="1"/>
      </c:barChart>
      <c:catAx>
        <c:axId val="454753648"/>
        <c:scaling>
          <c:orientation val="minMax"/>
        </c:scaling>
        <c:delete val="0"/>
        <c:axPos val="b"/>
        <c:title>
          <c:tx>
            <c:rich>
              <a:bodyPr/>
              <a:lstStyle/>
              <a:p>
                <a:pPr>
                  <a:defRPr sz="1000" b="1" i="0" u="none" strike="noStrike" baseline="0">
                    <a:solidFill>
                      <a:srgbClr val="000000"/>
                    </a:solidFill>
                    <a:latin typeface="Calibri"/>
                    <a:ea typeface="Calibri"/>
                    <a:cs typeface="Calibri"/>
                  </a:defRPr>
                </a:pPr>
                <a:r>
                  <a:rPr lang="es-ES"/>
                  <a:t>Requirement Areas</a:t>
                </a:r>
              </a:p>
            </c:rich>
          </c:tx>
          <c:overlay val="0"/>
        </c:title>
        <c:numFmt formatCode="General" sourceLinked="1"/>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s-ES"/>
                  <a:t>Scores</a:t>
                </a:r>
              </a:p>
            </c:rich>
          </c:tx>
          <c:overlay val="0"/>
        </c:title>
        <c:numFmt formatCode="#,##0_ ;\-#,##0\ "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ES"/>
          </a:p>
        </c:txPr>
        <c:crossAx val="454753648"/>
        <c:crosses val="autoZero"/>
        <c:crossBetween val="between"/>
      </c:valAx>
    </c:plotArea>
    <c:legend>
      <c:legendPos val="r"/>
      <c:layout>
        <c:manualLayout>
          <c:xMode val="edge"/>
          <c:yMode val="edge"/>
          <c:x val="0.9245393689610405"/>
          <c:y val="0.45908306470225752"/>
          <c:w val="6.9579204845567733E-2"/>
          <c:h val="0.15409781192803051"/>
        </c:manualLayout>
      </c:layout>
      <c:overlay val="0"/>
      <c:txPr>
        <a:bodyPr/>
        <a:lstStyle/>
        <a:p>
          <a:pPr>
            <a:defRPr sz="710" b="0" i="0" u="none" strike="noStrike" baseline="0">
              <a:solidFill>
                <a:srgbClr val="000000"/>
              </a:solidFill>
              <a:latin typeface="Calibri"/>
              <a:ea typeface="Calibri"/>
              <a:cs typeface="Calibri"/>
            </a:defRPr>
          </a:pPr>
          <a:endParaRPr lang="es-E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123825</xdr:rowOff>
    </xdr:from>
    <xdr:to>
      <xdr:col>22</xdr:col>
      <xdr:colOff>114300</xdr:colOff>
      <xdr:row>26</xdr:row>
      <xdr:rowOff>118110</xdr:rowOff>
    </xdr:to>
    <xdr:graphicFrame macro="">
      <xdr:nvGraphicFramePr>
        <xdr:cNvPr id="2" name="Chart 4">
          <a:extLst>
            <a:ext uri="{FF2B5EF4-FFF2-40B4-BE49-F238E27FC236}">
              <a16:creationId xmlns:a16="http://schemas.microsoft.com/office/drawing/2014/main" id="{7DCA70C4-4FF6-4040-BBF3-E630F1AF9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323BED-9597-427A-8A72-4737CBA24DB6}" name="Tabla1" displayName="Tabla1" ref="A1:A5" totalsRowShown="0">
  <autoFilter ref="A1:A5" xr:uid="{77323BED-9597-427A-8A72-4737CBA24DB6}"/>
  <tableColumns count="1">
    <tableColumn id="1" xr3:uid="{D47C7663-A046-446A-8B44-07699FF93182}" name="Columna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07DE82-1D62-407A-8026-11C51450082F}" name="Tabla2" displayName="Tabla2" ref="A6:A12" totalsRowShown="0" headerRowDxfId="2">
  <autoFilter ref="A6:A12" xr:uid="{1607DE82-1D62-407A-8026-11C51450082F}"/>
  <tableColumns count="1">
    <tableColumn id="1" xr3:uid="{D8364602-49E0-4DA9-A6A0-AA9F5878FC4A}" name="Importanci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DD0597-0D70-4FEE-8361-1C17F7FD5AE8}" name="Tabla3" displayName="Tabla3" ref="A15:A20" totalsRowShown="0" headerRowDxfId="1">
  <autoFilter ref="A15:A20" xr:uid="{1EDD0597-0D70-4FEE-8361-1C17F7FD5AE8}"/>
  <tableColumns count="1">
    <tableColumn id="1" xr3:uid="{0BA66D43-2A45-4867-A806-796B888016AB}" name="Puntuación proveedo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5E25A3-65D5-4895-9CD4-FAB01749A337}" name="Tabla4" displayName="Tabla4" ref="E2:E11" totalsRowShown="0" headerRowDxfId="0">
  <autoFilter ref="E2:E11" xr:uid="{C75E25A3-65D5-4895-9CD4-FAB01749A337}"/>
  <tableColumns count="1">
    <tableColumn id="1" xr3:uid="{0D78BA32-8683-402E-8BE6-AF8232583A49}" name="Vendor evaluatio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C48F3-C616-47E1-ABA1-C8D4A4F9BB3A}">
  <dimension ref="B2:C49"/>
  <sheetViews>
    <sheetView showGridLines="0" workbookViewId="0">
      <selection activeCell="C24" sqref="C24"/>
    </sheetView>
  </sheetViews>
  <sheetFormatPr baseColWidth="10" defaultRowHeight="14.4" x14ac:dyDescent="0.3"/>
  <sheetData>
    <row r="2" spans="2:2" x14ac:dyDescent="0.3">
      <c r="B2" s="1" t="s">
        <v>0</v>
      </c>
    </row>
    <row r="3" spans="2:2" x14ac:dyDescent="0.3">
      <c r="B3" t="s">
        <v>1</v>
      </c>
    </row>
    <row r="5" spans="2:2" x14ac:dyDescent="0.3">
      <c r="B5" t="s">
        <v>2</v>
      </c>
    </row>
    <row r="7" spans="2:2" x14ac:dyDescent="0.3">
      <c r="B7" t="s">
        <v>3</v>
      </c>
    </row>
    <row r="8" spans="2:2" x14ac:dyDescent="0.3">
      <c r="B8" t="s">
        <v>4</v>
      </c>
    </row>
    <row r="9" spans="2:2" x14ac:dyDescent="0.3">
      <c r="B9" t="s">
        <v>5</v>
      </c>
    </row>
    <row r="10" spans="2:2" x14ac:dyDescent="0.3">
      <c r="B10" t="s">
        <v>6</v>
      </c>
    </row>
    <row r="12" spans="2:2" x14ac:dyDescent="0.3">
      <c r="B12" t="s">
        <v>7</v>
      </c>
    </row>
    <row r="14" spans="2:2" x14ac:dyDescent="0.3">
      <c r="B14" s="1" t="s">
        <v>8</v>
      </c>
    </row>
    <row r="15" spans="2:2" x14ac:dyDescent="0.3">
      <c r="B15" t="s">
        <v>9</v>
      </c>
    </row>
    <row r="17" spans="2:3" x14ac:dyDescent="0.3">
      <c r="B17" s="1" t="s">
        <v>10</v>
      </c>
    </row>
    <row r="18" spans="2:3" x14ac:dyDescent="0.3">
      <c r="B18" s="1" t="s">
        <v>11</v>
      </c>
    </row>
    <row r="19" spans="2:3" x14ac:dyDescent="0.3">
      <c r="B19" s="1" t="s">
        <v>12</v>
      </c>
    </row>
    <row r="20" spans="2:3" x14ac:dyDescent="0.3">
      <c r="B20" s="1" t="s">
        <v>13</v>
      </c>
    </row>
    <row r="21" spans="2:3" x14ac:dyDescent="0.3">
      <c r="B21" s="1" t="s">
        <v>14</v>
      </c>
      <c r="C21" t="s">
        <v>15</v>
      </c>
    </row>
    <row r="22" spans="2:3" x14ac:dyDescent="0.3">
      <c r="C22" t="s">
        <v>16</v>
      </c>
    </row>
    <row r="23" spans="2:3" x14ac:dyDescent="0.3">
      <c r="C23" t="s">
        <v>17</v>
      </c>
    </row>
    <row r="24" spans="2:3" x14ac:dyDescent="0.3">
      <c r="C24" t="s">
        <v>18</v>
      </c>
    </row>
    <row r="25" spans="2:3" x14ac:dyDescent="0.3">
      <c r="B25" s="1" t="s">
        <v>19</v>
      </c>
    </row>
    <row r="26" spans="2:3" x14ac:dyDescent="0.3">
      <c r="C26" t="s">
        <v>20</v>
      </c>
    </row>
    <row r="27" spans="2:3" x14ac:dyDescent="0.3">
      <c r="C27" t="s">
        <v>21</v>
      </c>
    </row>
    <row r="28" spans="2:3" x14ac:dyDescent="0.3">
      <c r="C28" t="s">
        <v>22</v>
      </c>
    </row>
    <row r="29" spans="2:3" x14ac:dyDescent="0.3">
      <c r="C29" t="s">
        <v>23</v>
      </c>
    </row>
    <row r="30" spans="2:3" x14ac:dyDescent="0.3">
      <c r="C30" t="s">
        <v>24</v>
      </c>
    </row>
    <row r="31" spans="2:3" x14ac:dyDescent="0.3">
      <c r="B31" s="1" t="s">
        <v>25</v>
      </c>
    </row>
    <row r="32" spans="2:3" x14ac:dyDescent="0.3">
      <c r="B32" s="1" t="s">
        <v>37</v>
      </c>
    </row>
    <row r="33" spans="2:3" x14ac:dyDescent="0.3">
      <c r="C33" t="s">
        <v>26</v>
      </c>
    </row>
    <row r="34" spans="2:3" x14ac:dyDescent="0.3">
      <c r="C34" t="s">
        <v>27</v>
      </c>
    </row>
    <row r="35" spans="2:3" x14ac:dyDescent="0.3">
      <c r="C35" t="s">
        <v>28</v>
      </c>
    </row>
    <row r="36" spans="2:3" x14ac:dyDescent="0.3">
      <c r="C36" t="s">
        <v>29</v>
      </c>
    </row>
    <row r="37" spans="2:3" x14ac:dyDescent="0.3">
      <c r="C37" t="s">
        <v>30</v>
      </c>
    </row>
    <row r="38" spans="2:3" x14ac:dyDescent="0.3">
      <c r="C38" t="s">
        <v>31</v>
      </c>
    </row>
    <row r="39" spans="2:3" x14ac:dyDescent="0.3">
      <c r="C39" t="s">
        <v>32</v>
      </c>
    </row>
    <row r="40" spans="2:3" x14ac:dyDescent="0.3">
      <c r="C40" t="s">
        <v>33</v>
      </c>
    </row>
    <row r="41" spans="2:3" x14ac:dyDescent="0.3">
      <c r="C41" t="s">
        <v>34</v>
      </c>
    </row>
    <row r="42" spans="2:3" x14ac:dyDescent="0.3">
      <c r="B42" s="1" t="s">
        <v>35</v>
      </c>
    </row>
    <row r="43" spans="2:3" x14ac:dyDescent="0.3">
      <c r="C43" t="s">
        <v>36</v>
      </c>
    </row>
    <row r="44" spans="2:3" x14ac:dyDescent="0.3">
      <c r="C44" t="s">
        <v>38</v>
      </c>
    </row>
    <row r="45" spans="2:3" x14ac:dyDescent="0.3">
      <c r="C45" t="s">
        <v>39</v>
      </c>
    </row>
    <row r="46" spans="2:3" x14ac:dyDescent="0.3">
      <c r="C46" t="s">
        <v>40</v>
      </c>
    </row>
    <row r="47" spans="2:3" x14ac:dyDescent="0.3">
      <c r="B47" s="1" t="s">
        <v>41</v>
      </c>
    </row>
    <row r="48" spans="2:3" x14ac:dyDescent="0.3">
      <c r="C48" t="s">
        <v>42</v>
      </c>
    </row>
    <row r="49" spans="3:3" x14ac:dyDescent="0.3">
      <c r="C49" t="s">
        <v>43</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0200-CC1A-4598-BC5E-A01348DE2F02}">
  <dimension ref="A2:B23"/>
  <sheetViews>
    <sheetView showGridLines="0" topLeftCell="A4" workbookViewId="0">
      <selection activeCell="D5" sqref="D5"/>
    </sheetView>
  </sheetViews>
  <sheetFormatPr baseColWidth="10" defaultRowHeight="14.4" x14ac:dyDescent="0.3"/>
  <cols>
    <col min="2" max="2" width="45.33203125" customWidth="1"/>
  </cols>
  <sheetData>
    <row r="2" spans="1:2" x14ac:dyDescent="0.3">
      <c r="B2" t="s">
        <v>44</v>
      </c>
    </row>
    <row r="3" spans="1:2" x14ac:dyDescent="0.3">
      <c r="B3" t="s">
        <v>7156</v>
      </c>
    </row>
    <row r="5" spans="1:2" x14ac:dyDescent="0.3">
      <c r="B5" s="1" t="s">
        <v>45</v>
      </c>
    </row>
    <row r="7" spans="1:2" x14ac:dyDescent="0.3">
      <c r="A7" s="2">
        <v>1</v>
      </c>
      <c r="B7" s="3" t="s">
        <v>3904</v>
      </c>
    </row>
    <row r="8" spans="1:2" x14ac:dyDescent="0.3">
      <c r="A8" s="2">
        <v>2</v>
      </c>
      <c r="B8" s="3" t="s">
        <v>7163</v>
      </c>
    </row>
    <row r="9" spans="1:2" x14ac:dyDescent="0.3">
      <c r="A9" s="2">
        <v>3</v>
      </c>
      <c r="B9" s="4" t="s">
        <v>7164</v>
      </c>
    </row>
    <row r="10" spans="1:2" x14ac:dyDescent="0.3">
      <c r="A10" s="2">
        <v>4</v>
      </c>
      <c r="B10" s="3" t="s">
        <v>46</v>
      </c>
    </row>
    <row r="11" spans="1:2" x14ac:dyDescent="0.3">
      <c r="A11" s="2">
        <v>5</v>
      </c>
      <c r="B11" s="4" t="s">
        <v>3906</v>
      </c>
    </row>
    <row r="12" spans="1:2" x14ac:dyDescent="0.3">
      <c r="A12" s="2">
        <v>6</v>
      </c>
      <c r="B12" s="4" t="s">
        <v>3907</v>
      </c>
    </row>
    <row r="13" spans="1:2" x14ac:dyDescent="0.3">
      <c r="A13" s="2">
        <v>7</v>
      </c>
      <c r="B13" s="3" t="s">
        <v>3908</v>
      </c>
    </row>
    <row r="14" spans="1:2" x14ac:dyDescent="0.3">
      <c r="A14" s="2">
        <v>8</v>
      </c>
      <c r="B14" s="4" t="s">
        <v>7165</v>
      </c>
    </row>
    <row r="15" spans="1:2" x14ac:dyDescent="0.3">
      <c r="A15" s="2">
        <v>9</v>
      </c>
      <c r="B15" s="4" t="s">
        <v>7166</v>
      </c>
    </row>
    <row r="16" spans="1:2" x14ac:dyDescent="0.3">
      <c r="A16" s="2">
        <v>10</v>
      </c>
      <c r="B16" s="4" t="s">
        <v>3912</v>
      </c>
    </row>
    <row r="17" spans="1:2" x14ac:dyDescent="0.3">
      <c r="A17" s="2">
        <v>11</v>
      </c>
      <c r="B17" s="4" t="s">
        <v>3913</v>
      </c>
    </row>
    <row r="18" spans="1:2" x14ac:dyDescent="0.3">
      <c r="A18" s="2">
        <v>12</v>
      </c>
      <c r="B18" s="3" t="s">
        <v>7167</v>
      </c>
    </row>
    <row r="19" spans="1:2" x14ac:dyDescent="0.3">
      <c r="A19" s="2">
        <v>13</v>
      </c>
      <c r="B19" s="3" t="s">
        <v>3915</v>
      </c>
    </row>
    <row r="20" spans="1:2" x14ac:dyDescent="0.3">
      <c r="A20" s="2">
        <v>14</v>
      </c>
      <c r="B20" s="4" t="s">
        <v>7168</v>
      </c>
    </row>
    <row r="21" spans="1:2" x14ac:dyDescent="0.3">
      <c r="A21" s="2">
        <v>15</v>
      </c>
      <c r="B21" s="3" t="s">
        <v>7169</v>
      </c>
    </row>
    <row r="22" spans="1:2" x14ac:dyDescent="0.3">
      <c r="A22" s="2">
        <v>16</v>
      </c>
      <c r="B22" s="3" t="s">
        <v>7170</v>
      </c>
    </row>
    <row r="23" spans="1:2" x14ac:dyDescent="0.3">
      <c r="A23" s="2">
        <v>17</v>
      </c>
      <c r="B23" s="3" t="s">
        <v>3919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AAA54-AAC1-4C22-96A2-9309457B7FAD}">
  <dimension ref="A2:I4099"/>
  <sheetViews>
    <sheetView showGridLines="0" tabSelected="1" zoomScale="80" zoomScaleNormal="80" workbookViewId="0">
      <selection activeCell="J4101" sqref="J4101"/>
    </sheetView>
  </sheetViews>
  <sheetFormatPr baseColWidth="10" defaultRowHeight="14.4" outlineLevelRow="4" x14ac:dyDescent="0.3"/>
  <cols>
    <col min="1" max="1" width="13.109375" style="31" customWidth="1"/>
    <col min="2" max="2" width="78.5546875" style="31" customWidth="1"/>
    <col min="7" max="7" width="73" customWidth="1"/>
  </cols>
  <sheetData>
    <row r="2" spans="1:9" s="1" customFormat="1" x14ac:dyDescent="0.3">
      <c r="A2" s="36"/>
      <c r="B2" s="36" t="s">
        <v>7861</v>
      </c>
    </row>
    <row r="3" spans="1:9" s="1" customFormat="1" x14ac:dyDescent="0.3">
      <c r="A3" s="36"/>
      <c r="B3" s="36"/>
    </row>
    <row r="4" spans="1:9" s="1" customFormat="1" x14ac:dyDescent="0.3">
      <c r="A4" s="36"/>
      <c r="B4" s="36"/>
    </row>
    <row r="5" spans="1:9" s="72" customFormat="1" ht="28.8" x14ac:dyDescent="0.3">
      <c r="A5" s="71" t="s">
        <v>47</v>
      </c>
      <c r="B5" s="71" t="s">
        <v>48</v>
      </c>
      <c r="C5" s="72" t="s">
        <v>49</v>
      </c>
      <c r="D5" s="72" t="s">
        <v>50</v>
      </c>
      <c r="E5" s="72" t="s">
        <v>51</v>
      </c>
      <c r="F5" s="71" t="s">
        <v>52</v>
      </c>
      <c r="G5" s="71" t="s">
        <v>53</v>
      </c>
      <c r="H5" s="71" t="s">
        <v>5237</v>
      </c>
      <c r="I5" s="71" t="s">
        <v>3778</v>
      </c>
    </row>
    <row r="7" spans="1:9" hidden="1" outlineLevel="1" x14ac:dyDescent="0.3">
      <c r="A7" s="20"/>
      <c r="B7" s="5" t="s">
        <v>54</v>
      </c>
      <c r="C7" s="37"/>
      <c r="D7" s="37"/>
      <c r="E7" s="37"/>
      <c r="F7" s="37"/>
      <c r="G7" s="37"/>
      <c r="H7" s="37"/>
      <c r="I7" s="37"/>
    </row>
    <row r="8" spans="1:9" hidden="1" outlineLevel="1" x14ac:dyDescent="0.3">
      <c r="A8" s="9">
        <v>1</v>
      </c>
      <c r="B8" s="3" t="s">
        <v>3904</v>
      </c>
    </row>
    <row r="9" spans="1:9" hidden="1" outlineLevel="1" x14ac:dyDescent="0.3">
      <c r="A9" s="9">
        <v>2</v>
      </c>
      <c r="B9" s="3" t="s">
        <v>3905</v>
      </c>
    </row>
    <row r="10" spans="1:9" hidden="1" outlineLevel="1" x14ac:dyDescent="0.3">
      <c r="A10" s="9">
        <v>3</v>
      </c>
      <c r="B10" s="3" t="s">
        <v>3910</v>
      </c>
    </row>
    <row r="11" spans="1:9" hidden="1" outlineLevel="1" x14ac:dyDescent="0.3">
      <c r="A11" s="9">
        <v>4</v>
      </c>
      <c r="B11" s="3" t="s">
        <v>4932</v>
      </c>
    </row>
    <row r="12" spans="1:9" hidden="1" outlineLevel="1" x14ac:dyDescent="0.3">
      <c r="A12" s="9">
        <v>5</v>
      </c>
      <c r="B12" s="3" t="s">
        <v>3906</v>
      </c>
    </row>
    <row r="13" spans="1:9" hidden="1" outlineLevel="1" x14ac:dyDescent="0.3">
      <c r="A13" s="9">
        <v>6</v>
      </c>
      <c r="B13" s="3" t="s">
        <v>3907</v>
      </c>
    </row>
    <row r="14" spans="1:9" hidden="1" outlineLevel="1" x14ac:dyDescent="0.3">
      <c r="A14" s="9">
        <v>7</v>
      </c>
      <c r="B14" s="3" t="s">
        <v>3908</v>
      </c>
    </row>
    <row r="15" spans="1:9" hidden="1" outlineLevel="1" x14ac:dyDescent="0.3">
      <c r="A15" s="9">
        <v>8</v>
      </c>
      <c r="B15" s="3" t="s">
        <v>3909</v>
      </c>
    </row>
    <row r="16" spans="1:9" hidden="1" outlineLevel="1" x14ac:dyDescent="0.3">
      <c r="A16" s="9">
        <v>9</v>
      </c>
      <c r="B16" s="3" t="s">
        <v>3911</v>
      </c>
    </row>
    <row r="17" spans="1:9" hidden="1" outlineLevel="1" x14ac:dyDescent="0.3">
      <c r="A17" s="9">
        <v>10</v>
      </c>
      <c r="B17" s="3" t="s">
        <v>3912</v>
      </c>
    </row>
    <row r="18" spans="1:9" hidden="1" outlineLevel="1" x14ac:dyDescent="0.3">
      <c r="A18" s="9">
        <v>11</v>
      </c>
      <c r="B18" s="3" t="s">
        <v>3913</v>
      </c>
    </row>
    <row r="19" spans="1:9" hidden="1" outlineLevel="1" x14ac:dyDescent="0.3">
      <c r="A19" s="9">
        <v>12</v>
      </c>
      <c r="B19" s="3" t="s">
        <v>3914</v>
      </c>
    </row>
    <row r="20" spans="1:9" hidden="1" outlineLevel="1" x14ac:dyDescent="0.3">
      <c r="A20" s="9">
        <v>13</v>
      </c>
      <c r="B20" s="3" t="s">
        <v>3915</v>
      </c>
    </row>
    <row r="21" spans="1:9" hidden="1" outlineLevel="1" x14ac:dyDescent="0.3">
      <c r="A21" s="9">
        <v>14</v>
      </c>
      <c r="B21" s="3" t="s">
        <v>3916</v>
      </c>
    </row>
    <row r="22" spans="1:9" hidden="1" outlineLevel="1" x14ac:dyDescent="0.3">
      <c r="A22" s="9">
        <v>15</v>
      </c>
      <c r="B22" s="3" t="s">
        <v>3917</v>
      </c>
    </row>
    <row r="23" spans="1:9" hidden="1" outlineLevel="1" x14ac:dyDescent="0.3">
      <c r="A23" s="9">
        <v>16</v>
      </c>
      <c r="B23" s="3" t="s">
        <v>3918</v>
      </c>
    </row>
    <row r="24" spans="1:9" hidden="1" outlineLevel="1" x14ac:dyDescent="0.3">
      <c r="A24" s="9">
        <v>17</v>
      </c>
      <c r="B24" s="3" t="s">
        <v>3919</v>
      </c>
    </row>
    <row r="25" spans="1:9" collapsed="1" x14ac:dyDescent="0.3">
      <c r="A25" s="21"/>
      <c r="B25" s="6" t="s">
        <v>3920</v>
      </c>
      <c r="C25" s="32"/>
      <c r="D25" s="32"/>
      <c r="E25" s="32"/>
      <c r="F25" s="32"/>
      <c r="G25" s="32"/>
      <c r="H25" s="32"/>
      <c r="I25" s="32"/>
    </row>
    <row r="26" spans="1:9" x14ac:dyDescent="0.3">
      <c r="A26" s="33">
        <v>1</v>
      </c>
      <c r="B26" s="34" t="s">
        <v>3904</v>
      </c>
      <c r="C26" s="35"/>
      <c r="D26" s="35"/>
      <c r="E26" s="35"/>
      <c r="F26" s="35"/>
      <c r="G26" s="35"/>
      <c r="H26" s="35"/>
      <c r="I26" s="35"/>
    </row>
    <row r="27" spans="1:9" hidden="1" outlineLevel="1" x14ac:dyDescent="0.3">
      <c r="A27" s="22">
        <v>1.1000000000000001</v>
      </c>
      <c r="B27" s="6" t="s">
        <v>3921</v>
      </c>
      <c r="C27" s="32"/>
      <c r="D27" s="32"/>
      <c r="E27" s="32"/>
      <c r="F27" s="32"/>
      <c r="G27" s="32"/>
      <c r="H27" s="32"/>
      <c r="I27" s="32"/>
    </row>
    <row r="28" spans="1:9" ht="43.2" hidden="1" outlineLevel="2" x14ac:dyDescent="0.3">
      <c r="A28" s="9" t="s">
        <v>55</v>
      </c>
      <c r="B28" s="7" t="s">
        <v>3922</v>
      </c>
      <c r="I28">
        <f>E28*H28</f>
        <v>0</v>
      </c>
    </row>
    <row r="29" spans="1:9" ht="28.8" hidden="1" outlineLevel="2" x14ac:dyDescent="0.3">
      <c r="A29" s="9" t="s">
        <v>56</v>
      </c>
      <c r="B29" s="7" t="s">
        <v>3923</v>
      </c>
    </row>
    <row r="30" spans="1:9" hidden="1" outlineLevel="2" x14ac:dyDescent="0.3">
      <c r="A30" s="9" t="s">
        <v>57</v>
      </c>
      <c r="B30" s="7" t="s">
        <v>3924</v>
      </c>
    </row>
    <row r="31" spans="1:9" hidden="1" outlineLevel="2" x14ac:dyDescent="0.3">
      <c r="A31" s="9" t="s">
        <v>58</v>
      </c>
      <c r="B31" s="7" t="s">
        <v>3925</v>
      </c>
    </row>
    <row r="32" spans="1:9" ht="43.2" hidden="1" outlineLevel="2" x14ac:dyDescent="0.3">
      <c r="A32" s="9" t="s">
        <v>59</v>
      </c>
      <c r="B32" s="7" t="s">
        <v>3926</v>
      </c>
    </row>
    <row r="33" spans="1:9" hidden="1" outlineLevel="2" x14ac:dyDescent="0.3">
      <c r="A33" s="9" t="s">
        <v>60</v>
      </c>
      <c r="B33" s="7" t="s">
        <v>3927</v>
      </c>
    </row>
    <row r="34" spans="1:9" hidden="1" outlineLevel="2" x14ac:dyDescent="0.3">
      <c r="A34" s="9" t="s">
        <v>61</v>
      </c>
      <c r="B34" s="7" t="s">
        <v>3928</v>
      </c>
    </row>
    <row r="35" spans="1:9" hidden="1" outlineLevel="2" x14ac:dyDescent="0.3">
      <c r="A35" s="9" t="s">
        <v>62</v>
      </c>
      <c r="B35" s="7" t="s">
        <v>3929</v>
      </c>
    </row>
    <row r="36" spans="1:9" hidden="1" outlineLevel="2" x14ac:dyDescent="0.3">
      <c r="A36" s="9" t="s">
        <v>63</v>
      </c>
      <c r="B36" s="7" t="s">
        <v>3930</v>
      </c>
    </row>
    <row r="37" spans="1:9" hidden="1" outlineLevel="2" x14ac:dyDescent="0.3">
      <c r="A37" s="9" t="s">
        <v>64</v>
      </c>
      <c r="B37" s="7" t="s">
        <v>3931</v>
      </c>
    </row>
    <row r="38" spans="1:9" ht="28.8" hidden="1" outlineLevel="2" x14ac:dyDescent="0.3">
      <c r="A38" s="9" t="s">
        <v>65</v>
      </c>
      <c r="B38" s="7" t="s">
        <v>3932</v>
      </c>
    </row>
    <row r="39" spans="1:9" hidden="1" outlineLevel="2" x14ac:dyDescent="0.3">
      <c r="A39" s="9" t="s">
        <v>66</v>
      </c>
      <c r="B39" s="7" t="s">
        <v>3933</v>
      </c>
    </row>
    <row r="40" spans="1:9" ht="28.8" hidden="1" outlineLevel="2" x14ac:dyDescent="0.3">
      <c r="A40" s="9" t="s">
        <v>67</v>
      </c>
      <c r="B40" s="7" t="s">
        <v>3934</v>
      </c>
    </row>
    <row r="41" spans="1:9" hidden="1" outlineLevel="2" x14ac:dyDescent="0.3">
      <c r="A41" s="9" t="s">
        <v>68</v>
      </c>
      <c r="B41" s="7" t="s">
        <v>3935</v>
      </c>
    </row>
    <row r="42" spans="1:9" hidden="1" outlineLevel="1" collapsed="1" x14ac:dyDescent="0.3">
      <c r="A42" s="22">
        <v>1.2</v>
      </c>
      <c r="B42" s="6" t="s">
        <v>3936</v>
      </c>
      <c r="C42" s="32"/>
      <c r="D42" s="32"/>
      <c r="E42" s="32"/>
      <c r="F42" s="32"/>
      <c r="G42" s="32"/>
      <c r="H42" s="32"/>
      <c r="I42" s="32"/>
    </row>
    <row r="43" spans="1:9" hidden="1" outlineLevel="2" x14ac:dyDescent="0.3">
      <c r="A43" s="9" t="s">
        <v>69</v>
      </c>
      <c r="B43" s="7" t="s">
        <v>3937</v>
      </c>
    </row>
    <row r="44" spans="1:9" hidden="1" outlineLevel="2" x14ac:dyDescent="0.3">
      <c r="A44" s="9" t="s">
        <v>70</v>
      </c>
      <c r="B44" s="8" t="s">
        <v>3938</v>
      </c>
    </row>
    <row r="45" spans="1:9" hidden="1" outlineLevel="2" x14ac:dyDescent="0.3">
      <c r="A45" s="9" t="s">
        <v>71</v>
      </c>
      <c r="B45" s="8" t="s">
        <v>3939</v>
      </c>
    </row>
    <row r="46" spans="1:9" hidden="1" outlineLevel="2" x14ac:dyDescent="0.3">
      <c r="A46" s="9" t="s">
        <v>72</v>
      </c>
      <c r="B46" s="8" t="s">
        <v>3940</v>
      </c>
    </row>
    <row r="47" spans="1:9" ht="43.2" hidden="1" outlineLevel="2" x14ac:dyDescent="0.3">
      <c r="A47" s="9" t="s">
        <v>73</v>
      </c>
      <c r="B47" s="7" t="s">
        <v>3941</v>
      </c>
    </row>
    <row r="48" spans="1:9" hidden="1" outlineLevel="2" x14ac:dyDescent="0.3">
      <c r="A48" s="9" t="s">
        <v>74</v>
      </c>
      <c r="B48" s="7" t="s">
        <v>3942</v>
      </c>
    </row>
    <row r="49" spans="1:9" hidden="1" outlineLevel="2" x14ac:dyDescent="0.3">
      <c r="A49" s="9" t="s">
        <v>75</v>
      </c>
      <c r="B49" s="7" t="s">
        <v>3943</v>
      </c>
    </row>
    <row r="50" spans="1:9" hidden="1" outlineLevel="2" x14ac:dyDescent="0.3">
      <c r="A50" s="9" t="s">
        <v>76</v>
      </c>
      <c r="B50" s="7" t="s">
        <v>3944</v>
      </c>
    </row>
    <row r="51" spans="1:9" hidden="1" outlineLevel="2" x14ac:dyDescent="0.3">
      <c r="A51" s="9" t="s">
        <v>77</v>
      </c>
      <c r="B51" s="7" t="s">
        <v>3945</v>
      </c>
    </row>
    <row r="52" spans="1:9" hidden="1" outlineLevel="2" x14ac:dyDescent="0.3">
      <c r="A52" s="9" t="s">
        <v>78</v>
      </c>
      <c r="B52" s="9" t="s">
        <v>3946</v>
      </c>
    </row>
    <row r="53" spans="1:9" hidden="1" outlineLevel="2" x14ac:dyDescent="0.3">
      <c r="A53" s="9" t="s">
        <v>79</v>
      </c>
      <c r="B53" s="7" t="s">
        <v>3947</v>
      </c>
    </row>
    <row r="54" spans="1:9" ht="28.8" hidden="1" outlineLevel="2" x14ac:dyDescent="0.3">
      <c r="A54" s="9" t="s">
        <v>80</v>
      </c>
      <c r="B54" s="7" t="s">
        <v>3948</v>
      </c>
    </row>
    <row r="55" spans="1:9" ht="28.8" hidden="1" outlineLevel="2" x14ac:dyDescent="0.3">
      <c r="A55" s="9" t="s">
        <v>81</v>
      </c>
      <c r="B55" s="7" t="s">
        <v>3949</v>
      </c>
    </row>
    <row r="56" spans="1:9" ht="28.8" hidden="1" outlineLevel="2" x14ac:dyDescent="0.3">
      <c r="A56" s="9" t="s">
        <v>82</v>
      </c>
      <c r="B56" s="7" t="s">
        <v>3950</v>
      </c>
    </row>
    <row r="57" spans="1:9" hidden="1" outlineLevel="2" x14ac:dyDescent="0.3">
      <c r="A57" s="9" t="s">
        <v>83</v>
      </c>
      <c r="B57" s="7" t="s">
        <v>3951</v>
      </c>
    </row>
    <row r="58" spans="1:9" hidden="1" outlineLevel="2" x14ac:dyDescent="0.3">
      <c r="A58" s="9" t="s">
        <v>84</v>
      </c>
      <c r="B58" s="7" t="s">
        <v>3952</v>
      </c>
    </row>
    <row r="59" spans="1:9" hidden="1" outlineLevel="2" x14ac:dyDescent="0.3">
      <c r="A59" s="9" t="s">
        <v>85</v>
      </c>
      <c r="B59" s="7" t="s">
        <v>3953</v>
      </c>
    </row>
    <row r="60" spans="1:9" hidden="1" outlineLevel="2" x14ac:dyDescent="0.3">
      <c r="A60" s="9" t="s">
        <v>86</v>
      </c>
      <c r="B60" s="7" t="s">
        <v>3954</v>
      </c>
    </row>
    <row r="61" spans="1:9" hidden="1" outlineLevel="2" x14ac:dyDescent="0.3">
      <c r="A61" s="9" t="s">
        <v>86</v>
      </c>
      <c r="B61" s="7" t="s">
        <v>3955</v>
      </c>
    </row>
    <row r="62" spans="1:9" hidden="1" outlineLevel="1" collapsed="1" x14ac:dyDescent="0.3">
      <c r="A62" s="22">
        <v>1.3</v>
      </c>
      <c r="B62" s="6" t="s">
        <v>3956</v>
      </c>
      <c r="C62" s="32"/>
      <c r="D62" s="32"/>
      <c r="E62" s="32"/>
      <c r="F62" s="32"/>
      <c r="G62" s="32"/>
      <c r="H62" s="32"/>
      <c r="I62" s="32"/>
    </row>
    <row r="63" spans="1:9" hidden="1" outlineLevel="2" x14ac:dyDescent="0.3">
      <c r="A63" s="9" t="s">
        <v>87</v>
      </c>
      <c r="B63" s="7" t="s">
        <v>3957</v>
      </c>
    </row>
    <row r="64" spans="1:9" ht="28.8" hidden="1" outlineLevel="3" x14ac:dyDescent="0.3">
      <c r="A64" s="9" t="s">
        <v>88</v>
      </c>
      <c r="B64" s="7" t="s">
        <v>3958</v>
      </c>
    </row>
    <row r="65" spans="1:2" hidden="1" outlineLevel="3" x14ac:dyDescent="0.3">
      <c r="A65" s="9" t="s">
        <v>89</v>
      </c>
      <c r="B65" s="7" t="s">
        <v>3959</v>
      </c>
    </row>
    <row r="66" spans="1:2" hidden="1" outlineLevel="3" x14ac:dyDescent="0.3">
      <c r="A66" s="9" t="s">
        <v>90</v>
      </c>
      <c r="B66" s="7" t="s">
        <v>3960</v>
      </c>
    </row>
    <row r="67" spans="1:2" hidden="1" outlineLevel="3" x14ac:dyDescent="0.3">
      <c r="A67" s="9" t="s">
        <v>91</v>
      </c>
      <c r="B67" s="7" t="s">
        <v>3961</v>
      </c>
    </row>
    <row r="68" spans="1:2" ht="28.8" hidden="1" outlineLevel="3" x14ac:dyDescent="0.3">
      <c r="A68" s="9" t="s">
        <v>92</v>
      </c>
      <c r="B68" s="7" t="s">
        <v>3962</v>
      </c>
    </row>
    <row r="69" spans="1:2" hidden="1" outlineLevel="3" x14ac:dyDescent="0.3">
      <c r="A69" s="9" t="s">
        <v>93</v>
      </c>
      <c r="B69" s="7" t="s">
        <v>3963</v>
      </c>
    </row>
    <row r="70" spans="1:2" hidden="1" outlineLevel="2" collapsed="1" x14ac:dyDescent="0.3">
      <c r="A70" s="9" t="s">
        <v>94</v>
      </c>
      <c r="B70" s="7" t="s">
        <v>3964</v>
      </c>
    </row>
    <row r="71" spans="1:2" hidden="1" outlineLevel="3" x14ac:dyDescent="0.3">
      <c r="A71" s="9" t="s">
        <v>95</v>
      </c>
      <c r="B71" s="7" t="s">
        <v>3965</v>
      </c>
    </row>
    <row r="72" spans="1:2" hidden="1" outlineLevel="3" x14ac:dyDescent="0.3">
      <c r="A72" s="9" t="s">
        <v>96</v>
      </c>
      <c r="B72" s="7" t="s">
        <v>3966</v>
      </c>
    </row>
    <row r="73" spans="1:2" ht="28.8" hidden="1" outlineLevel="3" x14ac:dyDescent="0.3">
      <c r="A73" s="9" t="s">
        <v>97</v>
      </c>
      <c r="B73" s="7" t="s">
        <v>3967</v>
      </c>
    </row>
    <row r="74" spans="1:2" ht="28.8" hidden="1" outlineLevel="3" x14ac:dyDescent="0.3">
      <c r="A74" s="9" t="s">
        <v>98</v>
      </c>
      <c r="B74" s="7" t="s">
        <v>3968</v>
      </c>
    </row>
    <row r="75" spans="1:2" hidden="1" outlineLevel="3" x14ac:dyDescent="0.3">
      <c r="A75" s="9" t="s">
        <v>99</v>
      </c>
      <c r="B75" s="7" t="s">
        <v>3969</v>
      </c>
    </row>
    <row r="76" spans="1:2" hidden="1" outlineLevel="3" x14ac:dyDescent="0.3">
      <c r="A76" s="9" t="s">
        <v>100</v>
      </c>
      <c r="B76" s="7" t="s">
        <v>3970</v>
      </c>
    </row>
    <row r="77" spans="1:2" hidden="1" outlineLevel="3" x14ac:dyDescent="0.3">
      <c r="A77" s="9" t="s">
        <v>101</v>
      </c>
      <c r="B77" s="7" t="s">
        <v>3971</v>
      </c>
    </row>
    <row r="78" spans="1:2" hidden="1" outlineLevel="3" x14ac:dyDescent="0.3">
      <c r="A78" s="9" t="s">
        <v>102</v>
      </c>
      <c r="B78" s="7" t="s">
        <v>3972</v>
      </c>
    </row>
    <row r="79" spans="1:2" hidden="1" outlineLevel="3" x14ac:dyDescent="0.3">
      <c r="A79" s="9" t="s">
        <v>103</v>
      </c>
      <c r="B79" s="7" t="s">
        <v>3973</v>
      </c>
    </row>
    <row r="80" spans="1:2" hidden="1" outlineLevel="3" x14ac:dyDescent="0.3">
      <c r="A80" s="9" t="s">
        <v>104</v>
      </c>
      <c r="B80" s="7" t="s">
        <v>3974</v>
      </c>
    </row>
    <row r="81" spans="1:2" hidden="1" outlineLevel="2" collapsed="1" x14ac:dyDescent="0.3">
      <c r="A81" s="9" t="s">
        <v>105</v>
      </c>
      <c r="B81" s="7" t="s">
        <v>3975</v>
      </c>
    </row>
    <row r="82" spans="1:2" hidden="1" outlineLevel="3" x14ac:dyDescent="0.3">
      <c r="A82" s="9" t="s">
        <v>106</v>
      </c>
      <c r="B82" s="7" t="s">
        <v>3976</v>
      </c>
    </row>
    <row r="83" spans="1:2" hidden="1" outlineLevel="3" x14ac:dyDescent="0.3">
      <c r="A83" s="9" t="s">
        <v>107</v>
      </c>
      <c r="B83" s="7" t="s">
        <v>3977</v>
      </c>
    </row>
    <row r="84" spans="1:2" ht="43.2" hidden="1" outlineLevel="3" x14ac:dyDescent="0.3">
      <c r="A84" s="9" t="s">
        <v>108</v>
      </c>
      <c r="B84" s="7" t="s">
        <v>3978</v>
      </c>
    </row>
    <row r="85" spans="1:2" hidden="1" outlineLevel="3" x14ac:dyDescent="0.3">
      <c r="A85" s="9" t="s">
        <v>109</v>
      </c>
      <c r="B85" s="7" t="s">
        <v>6655</v>
      </c>
    </row>
    <row r="86" spans="1:2" ht="43.2" hidden="1" outlineLevel="3" x14ac:dyDescent="0.3">
      <c r="A86" s="9" t="s">
        <v>110</v>
      </c>
      <c r="B86" s="7" t="s">
        <v>3979</v>
      </c>
    </row>
    <row r="87" spans="1:2" hidden="1" outlineLevel="3" x14ac:dyDescent="0.3">
      <c r="A87" s="9" t="s">
        <v>111</v>
      </c>
      <c r="B87" s="7" t="s">
        <v>3980</v>
      </c>
    </row>
    <row r="88" spans="1:2" hidden="1" outlineLevel="3" x14ac:dyDescent="0.3">
      <c r="A88" s="9" t="s">
        <v>112</v>
      </c>
      <c r="B88" s="7" t="s">
        <v>3981</v>
      </c>
    </row>
    <row r="89" spans="1:2" hidden="1" outlineLevel="3" x14ac:dyDescent="0.3">
      <c r="A89" s="9" t="s">
        <v>113</v>
      </c>
      <c r="B89" s="7" t="s">
        <v>3982</v>
      </c>
    </row>
    <row r="90" spans="1:2" ht="28.8" hidden="1" outlineLevel="3" x14ac:dyDescent="0.3">
      <c r="A90" s="9" t="s">
        <v>114</v>
      </c>
      <c r="B90" s="7" t="s">
        <v>3983</v>
      </c>
    </row>
    <row r="91" spans="1:2" hidden="1" outlineLevel="3" x14ac:dyDescent="0.3">
      <c r="A91" s="9" t="s">
        <v>115</v>
      </c>
      <c r="B91" s="7" t="s">
        <v>3984</v>
      </c>
    </row>
    <row r="92" spans="1:2" ht="28.8" hidden="1" outlineLevel="3" x14ac:dyDescent="0.3">
      <c r="A92" s="9" t="s">
        <v>116</v>
      </c>
      <c r="B92" s="7" t="s">
        <v>3985</v>
      </c>
    </row>
    <row r="93" spans="1:2" hidden="1" outlineLevel="3" x14ac:dyDescent="0.3">
      <c r="A93" s="9" t="s">
        <v>117</v>
      </c>
      <c r="B93" s="7" t="s">
        <v>4059</v>
      </c>
    </row>
    <row r="94" spans="1:2" ht="28.8" hidden="1" outlineLevel="3" x14ac:dyDescent="0.3">
      <c r="A94" s="9" t="s">
        <v>118</v>
      </c>
      <c r="B94" s="7" t="s">
        <v>3986</v>
      </c>
    </row>
    <row r="95" spans="1:2" ht="28.8" hidden="1" outlineLevel="3" x14ac:dyDescent="0.3">
      <c r="A95" s="9" t="s">
        <v>119</v>
      </c>
      <c r="B95" s="7" t="s">
        <v>3987</v>
      </c>
    </row>
    <row r="96" spans="1:2" hidden="1" outlineLevel="3" x14ac:dyDescent="0.3">
      <c r="A96" s="9" t="s">
        <v>120</v>
      </c>
      <c r="B96" s="7" t="s">
        <v>3988</v>
      </c>
    </row>
    <row r="97" spans="1:2" hidden="1" outlineLevel="3" x14ac:dyDescent="0.3">
      <c r="A97" s="9" t="s">
        <v>121</v>
      </c>
      <c r="B97" s="7" t="s">
        <v>3989</v>
      </c>
    </row>
    <row r="98" spans="1:2" ht="28.8" hidden="1" outlineLevel="3" x14ac:dyDescent="0.3">
      <c r="A98" s="9" t="s">
        <v>122</v>
      </c>
      <c r="B98" s="7" t="s">
        <v>3990</v>
      </c>
    </row>
    <row r="99" spans="1:2" ht="28.8" hidden="1" outlineLevel="3" x14ac:dyDescent="0.3">
      <c r="A99" s="9" t="s">
        <v>123</v>
      </c>
      <c r="B99" s="7" t="s">
        <v>3991</v>
      </c>
    </row>
    <row r="100" spans="1:2" hidden="1" outlineLevel="3" x14ac:dyDescent="0.3">
      <c r="A100" s="9" t="s">
        <v>124</v>
      </c>
      <c r="B100" s="7" t="s">
        <v>3992</v>
      </c>
    </row>
    <row r="101" spans="1:2" hidden="1" outlineLevel="3" x14ac:dyDescent="0.3">
      <c r="A101" s="9" t="s">
        <v>125</v>
      </c>
      <c r="B101" s="7" t="s">
        <v>3993</v>
      </c>
    </row>
    <row r="102" spans="1:2" hidden="1" outlineLevel="3" x14ac:dyDescent="0.3">
      <c r="A102" s="9" t="s">
        <v>126</v>
      </c>
      <c r="B102" s="7" t="s">
        <v>3994</v>
      </c>
    </row>
    <row r="103" spans="1:2" hidden="1" outlineLevel="3" x14ac:dyDescent="0.3">
      <c r="A103" s="9" t="s">
        <v>127</v>
      </c>
      <c r="B103" s="7" t="s">
        <v>3995</v>
      </c>
    </row>
    <row r="104" spans="1:2" hidden="1" outlineLevel="4" x14ac:dyDescent="0.3">
      <c r="A104" s="9" t="s">
        <v>128</v>
      </c>
      <c r="B104" s="8" t="s">
        <v>3996</v>
      </c>
    </row>
    <row r="105" spans="1:2" hidden="1" outlineLevel="4" x14ac:dyDescent="0.3">
      <c r="A105" s="9" t="s">
        <v>129</v>
      </c>
      <c r="B105" s="8" t="s">
        <v>3997</v>
      </c>
    </row>
    <row r="106" spans="1:2" hidden="1" outlineLevel="4" x14ac:dyDescent="0.3">
      <c r="A106" s="9" t="s">
        <v>130</v>
      </c>
      <c r="B106" s="8" t="s">
        <v>3998</v>
      </c>
    </row>
    <row r="107" spans="1:2" hidden="1" outlineLevel="4" x14ac:dyDescent="0.3">
      <c r="A107" s="9" t="s">
        <v>131</v>
      </c>
      <c r="B107" s="8" t="s">
        <v>3999</v>
      </c>
    </row>
    <row r="108" spans="1:2" hidden="1" outlineLevel="3" collapsed="1" x14ac:dyDescent="0.3">
      <c r="A108" s="9" t="s">
        <v>132</v>
      </c>
      <c r="B108" s="7" t="s">
        <v>4000</v>
      </c>
    </row>
    <row r="109" spans="1:2" hidden="1" outlineLevel="2" collapsed="1" x14ac:dyDescent="0.3">
      <c r="A109" s="23" t="s">
        <v>133</v>
      </c>
      <c r="B109" s="10" t="s">
        <v>4001</v>
      </c>
    </row>
    <row r="110" spans="1:2" hidden="1" outlineLevel="3" x14ac:dyDescent="0.3">
      <c r="A110" s="9" t="s">
        <v>134</v>
      </c>
      <c r="B110" s="7" t="s">
        <v>4002</v>
      </c>
    </row>
    <row r="111" spans="1:2" hidden="1" outlineLevel="4" x14ac:dyDescent="0.3">
      <c r="A111" s="9" t="s">
        <v>135</v>
      </c>
      <c r="B111" s="8" t="s">
        <v>4003</v>
      </c>
    </row>
    <row r="112" spans="1:2" hidden="1" outlineLevel="4" x14ac:dyDescent="0.3">
      <c r="A112" s="9" t="s">
        <v>136</v>
      </c>
      <c r="B112" s="8" t="s">
        <v>4013</v>
      </c>
    </row>
    <row r="113" spans="1:2" hidden="1" outlineLevel="4" x14ac:dyDescent="0.3">
      <c r="A113" s="9" t="s">
        <v>137</v>
      </c>
      <c r="B113" s="8" t="s">
        <v>4004</v>
      </c>
    </row>
    <row r="114" spans="1:2" hidden="1" outlineLevel="4" x14ac:dyDescent="0.3">
      <c r="A114" s="9" t="s">
        <v>138</v>
      </c>
      <c r="B114" s="8" t="s">
        <v>4005</v>
      </c>
    </row>
    <row r="115" spans="1:2" hidden="1" outlineLevel="3" collapsed="1" x14ac:dyDescent="0.3">
      <c r="A115" s="9" t="s">
        <v>139</v>
      </c>
      <c r="B115" s="7" t="s">
        <v>4006</v>
      </c>
    </row>
    <row r="116" spans="1:2" hidden="1" outlineLevel="4" x14ac:dyDescent="0.3">
      <c r="A116" s="9" t="s">
        <v>140</v>
      </c>
      <c r="B116" s="8" t="s">
        <v>4007</v>
      </c>
    </row>
    <row r="117" spans="1:2" hidden="1" outlineLevel="4" x14ac:dyDescent="0.3">
      <c r="A117" s="9" t="s">
        <v>141</v>
      </c>
      <c r="B117" s="8" t="s">
        <v>4008</v>
      </c>
    </row>
    <row r="118" spans="1:2" hidden="1" outlineLevel="4" x14ac:dyDescent="0.3">
      <c r="A118" s="9" t="s">
        <v>142</v>
      </c>
      <c r="B118" s="8" t="s">
        <v>4009</v>
      </c>
    </row>
    <row r="119" spans="1:2" hidden="1" outlineLevel="4" x14ac:dyDescent="0.3">
      <c r="A119" s="9" t="s">
        <v>143</v>
      </c>
      <c r="B119" s="8" t="s">
        <v>4010</v>
      </c>
    </row>
    <row r="120" spans="1:2" hidden="1" outlineLevel="4" x14ac:dyDescent="0.3">
      <c r="A120" s="9" t="s">
        <v>144</v>
      </c>
      <c r="B120" s="8" t="s">
        <v>4011</v>
      </c>
    </row>
    <row r="121" spans="1:2" hidden="1" outlineLevel="4" x14ac:dyDescent="0.3">
      <c r="A121" s="9" t="s">
        <v>3779</v>
      </c>
      <c r="B121" s="8" t="s">
        <v>4012</v>
      </c>
    </row>
    <row r="122" spans="1:2" hidden="1" outlineLevel="3" collapsed="1" x14ac:dyDescent="0.3">
      <c r="A122" s="9" t="s">
        <v>145</v>
      </c>
      <c r="B122" s="7" t="s">
        <v>4014</v>
      </c>
    </row>
    <row r="123" spans="1:2" hidden="1" outlineLevel="4" x14ac:dyDescent="0.3">
      <c r="A123" s="9" t="s">
        <v>146</v>
      </c>
      <c r="B123" s="8" t="s">
        <v>4015</v>
      </c>
    </row>
    <row r="124" spans="1:2" hidden="1" outlineLevel="4" x14ac:dyDescent="0.3">
      <c r="A124" s="9" t="s">
        <v>147</v>
      </c>
      <c r="B124" s="8" t="s">
        <v>4016</v>
      </c>
    </row>
    <row r="125" spans="1:2" hidden="1" outlineLevel="4" x14ac:dyDescent="0.3">
      <c r="A125" s="9" t="s">
        <v>148</v>
      </c>
      <c r="B125" s="8" t="s">
        <v>4017</v>
      </c>
    </row>
    <row r="126" spans="1:2" hidden="1" outlineLevel="4" x14ac:dyDescent="0.3">
      <c r="A126" s="9" t="s">
        <v>149</v>
      </c>
      <c r="B126" s="8" t="s">
        <v>4018</v>
      </c>
    </row>
    <row r="127" spans="1:2" ht="28.8" hidden="1" outlineLevel="4" x14ac:dyDescent="0.3">
      <c r="A127" s="9" t="s">
        <v>150</v>
      </c>
      <c r="B127" s="8" t="s">
        <v>4019</v>
      </c>
    </row>
    <row r="128" spans="1:2" hidden="1" outlineLevel="4" x14ac:dyDescent="0.3">
      <c r="A128" s="9" t="s">
        <v>151</v>
      </c>
      <c r="B128" s="8" t="s">
        <v>4020</v>
      </c>
    </row>
    <row r="129" spans="1:9" hidden="1" outlineLevel="4" x14ac:dyDescent="0.3">
      <c r="A129" s="9" t="s">
        <v>152</v>
      </c>
      <c r="B129" s="8" t="s">
        <v>4021</v>
      </c>
    </row>
    <row r="130" spans="1:9" hidden="1" outlineLevel="4" x14ac:dyDescent="0.3">
      <c r="A130" s="9" t="s">
        <v>153</v>
      </c>
      <c r="B130" s="8" t="s">
        <v>4022</v>
      </c>
    </row>
    <row r="131" spans="1:9" hidden="1" outlineLevel="4" x14ac:dyDescent="0.3">
      <c r="A131" s="9" t="s">
        <v>154</v>
      </c>
      <c r="B131" s="8" t="s">
        <v>4023</v>
      </c>
    </row>
    <row r="132" spans="1:9" hidden="1" outlineLevel="4" x14ac:dyDescent="0.3">
      <c r="A132" s="9" t="s">
        <v>155</v>
      </c>
      <c r="B132" s="8" t="s">
        <v>4024</v>
      </c>
    </row>
    <row r="133" spans="1:9" hidden="1" outlineLevel="4" x14ac:dyDescent="0.3">
      <c r="A133" s="9" t="s">
        <v>156</v>
      </c>
      <c r="B133" s="8" t="s">
        <v>4025</v>
      </c>
    </row>
    <row r="134" spans="1:9" hidden="1" outlineLevel="4" x14ac:dyDescent="0.3">
      <c r="A134" s="9" t="s">
        <v>157</v>
      </c>
      <c r="B134" s="8" t="s">
        <v>4026</v>
      </c>
    </row>
    <row r="135" spans="1:9" hidden="1" outlineLevel="4" x14ac:dyDescent="0.3">
      <c r="A135" s="9" t="s">
        <v>158</v>
      </c>
      <c r="B135" s="8" t="s">
        <v>4027</v>
      </c>
    </row>
    <row r="136" spans="1:9" hidden="1" outlineLevel="3" collapsed="1" x14ac:dyDescent="0.3">
      <c r="A136" s="9" t="s">
        <v>159</v>
      </c>
      <c r="B136" s="7" t="s">
        <v>4028</v>
      </c>
    </row>
    <row r="137" spans="1:9" hidden="1" outlineLevel="3" x14ac:dyDescent="0.3">
      <c r="A137" s="9" t="s">
        <v>160</v>
      </c>
      <c r="B137" s="7" t="s">
        <v>4029</v>
      </c>
    </row>
    <row r="138" spans="1:9" hidden="1" outlineLevel="3" x14ac:dyDescent="0.3">
      <c r="A138" s="9" t="s">
        <v>161</v>
      </c>
      <c r="B138" s="7" t="s">
        <v>4030</v>
      </c>
    </row>
    <row r="139" spans="1:9" hidden="1" outlineLevel="3" x14ac:dyDescent="0.3">
      <c r="A139" s="9" t="s">
        <v>162</v>
      </c>
      <c r="B139" s="7" t="s">
        <v>4031</v>
      </c>
    </row>
    <row r="140" spans="1:9" hidden="1" outlineLevel="3" x14ac:dyDescent="0.3">
      <c r="A140" s="9" t="s">
        <v>163</v>
      </c>
      <c r="B140" s="7" t="s">
        <v>4032</v>
      </c>
    </row>
    <row r="141" spans="1:9" hidden="1" outlineLevel="1" collapsed="1" x14ac:dyDescent="0.3">
      <c r="A141" s="22">
        <v>1.4</v>
      </c>
      <c r="B141" s="6" t="s">
        <v>4033</v>
      </c>
      <c r="C141" s="32"/>
      <c r="D141" s="32"/>
      <c r="E141" s="32"/>
      <c r="F141" s="32"/>
      <c r="G141" s="32"/>
      <c r="H141" s="32"/>
      <c r="I141" s="32"/>
    </row>
    <row r="142" spans="1:9" hidden="1" outlineLevel="2" x14ac:dyDescent="0.3">
      <c r="A142" s="9" t="s">
        <v>164</v>
      </c>
      <c r="B142" s="7" t="s">
        <v>4034</v>
      </c>
    </row>
    <row r="143" spans="1:9" ht="43.2" hidden="1" outlineLevel="2" x14ac:dyDescent="0.3">
      <c r="A143" s="9" t="s">
        <v>165</v>
      </c>
      <c r="B143" s="7" t="s">
        <v>4035</v>
      </c>
    </row>
    <row r="144" spans="1:9" hidden="1" outlineLevel="2" x14ac:dyDescent="0.3">
      <c r="A144" s="9" t="s">
        <v>166</v>
      </c>
      <c r="B144" s="7" t="s">
        <v>4036</v>
      </c>
    </row>
    <row r="145" spans="1:2" hidden="1" outlineLevel="2" x14ac:dyDescent="0.3">
      <c r="A145" s="9" t="s">
        <v>167</v>
      </c>
      <c r="B145" s="7" t="s">
        <v>4037</v>
      </c>
    </row>
    <row r="146" spans="1:2" hidden="1" outlineLevel="2" x14ac:dyDescent="0.3">
      <c r="A146" s="9" t="s">
        <v>168</v>
      </c>
      <c r="B146" s="7" t="s">
        <v>4038</v>
      </c>
    </row>
    <row r="147" spans="1:2" hidden="1" outlineLevel="2" x14ac:dyDescent="0.3">
      <c r="A147" s="9" t="s">
        <v>169</v>
      </c>
      <c r="B147" s="7" t="s">
        <v>4039</v>
      </c>
    </row>
    <row r="148" spans="1:2" hidden="1" outlineLevel="2" x14ac:dyDescent="0.3">
      <c r="A148" s="9" t="s">
        <v>170</v>
      </c>
      <c r="B148" s="7" t="s">
        <v>4040</v>
      </c>
    </row>
    <row r="149" spans="1:2" hidden="1" outlineLevel="2" x14ac:dyDescent="0.3">
      <c r="A149" s="9" t="s">
        <v>171</v>
      </c>
      <c r="B149" s="7" t="s">
        <v>4041</v>
      </c>
    </row>
    <row r="150" spans="1:2" hidden="1" outlineLevel="3" x14ac:dyDescent="0.3">
      <c r="A150" s="9" t="s">
        <v>172</v>
      </c>
      <c r="B150" s="8" t="s">
        <v>4042</v>
      </c>
    </row>
    <row r="151" spans="1:2" hidden="1" outlineLevel="3" x14ac:dyDescent="0.3">
      <c r="A151" s="9" t="s">
        <v>173</v>
      </c>
      <c r="B151" s="8" t="s">
        <v>4043</v>
      </c>
    </row>
    <row r="152" spans="1:2" hidden="1" outlineLevel="3" x14ac:dyDescent="0.3">
      <c r="A152" s="9" t="s">
        <v>174</v>
      </c>
      <c r="B152" s="8" t="s">
        <v>4044</v>
      </c>
    </row>
    <row r="153" spans="1:2" hidden="1" outlineLevel="3" x14ac:dyDescent="0.3">
      <c r="A153" s="9" t="s">
        <v>175</v>
      </c>
      <c r="B153" s="8" t="s">
        <v>4045</v>
      </c>
    </row>
    <row r="154" spans="1:2" hidden="1" outlineLevel="3" x14ac:dyDescent="0.3">
      <c r="A154" s="9" t="s">
        <v>176</v>
      </c>
      <c r="B154" s="8" t="s">
        <v>4046</v>
      </c>
    </row>
    <row r="155" spans="1:2" hidden="1" outlineLevel="3" x14ac:dyDescent="0.3">
      <c r="A155" s="9" t="s">
        <v>177</v>
      </c>
      <c r="B155" s="8" t="s">
        <v>4047</v>
      </c>
    </row>
    <row r="156" spans="1:2" hidden="1" outlineLevel="3" x14ac:dyDescent="0.3">
      <c r="A156" s="9" t="s">
        <v>178</v>
      </c>
      <c r="B156" s="8" t="s">
        <v>4048</v>
      </c>
    </row>
    <row r="157" spans="1:2" hidden="1" outlineLevel="2" collapsed="1" x14ac:dyDescent="0.3">
      <c r="A157" s="9" t="s">
        <v>179</v>
      </c>
      <c r="B157" s="7" t="s">
        <v>4049</v>
      </c>
    </row>
    <row r="158" spans="1:2" hidden="1" outlineLevel="2" x14ac:dyDescent="0.3">
      <c r="A158" s="9" t="s">
        <v>180</v>
      </c>
      <c r="B158" s="7" t="s">
        <v>4050</v>
      </c>
    </row>
    <row r="159" spans="1:2" ht="28.8" hidden="1" outlineLevel="2" x14ac:dyDescent="0.3">
      <c r="A159" s="9" t="s">
        <v>181</v>
      </c>
      <c r="B159" s="7" t="s">
        <v>4051</v>
      </c>
    </row>
    <row r="160" spans="1:2" hidden="1" outlineLevel="2" x14ac:dyDescent="0.3">
      <c r="A160" s="9" t="s">
        <v>182</v>
      </c>
      <c r="B160" s="7" t="s">
        <v>4052</v>
      </c>
    </row>
    <row r="161" spans="1:9" hidden="1" outlineLevel="2" x14ac:dyDescent="0.3">
      <c r="A161" s="9" t="s">
        <v>183</v>
      </c>
      <c r="B161" s="7" t="s">
        <v>4053</v>
      </c>
    </row>
    <row r="162" spans="1:9" hidden="1" outlineLevel="2" x14ac:dyDescent="0.3">
      <c r="A162" s="9" t="s">
        <v>184</v>
      </c>
      <c r="B162" s="7" t="s">
        <v>4054</v>
      </c>
    </row>
    <row r="163" spans="1:9" hidden="1" outlineLevel="2" x14ac:dyDescent="0.3">
      <c r="A163" s="9" t="s">
        <v>185</v>
      </c>
      <c r="B163" s="38" t="s">
        <v>186</v>
      </c>
    </row>
    <row r="164" spans="1:9" hidden="1" outlineLevel="1" collapsed="1" x14ac:dyDescent="0.3">
      <c r="A164" s="22">
        <v>1.5</v>
      </c>
      <c r="B164" s="6" t="s">
        <v>4055</v>
      </c>
      <c r="C164" s="32"/>
      <c r="D164" s="32"/>
      <c r="E164" s="32"/>
      <c r="F164" s="32"/>
      <c r="G164" s="32"/>
      <c r="H164" s="32"/>
      <c r="I164" s="32"/>
    </row>
    <row r="165" spans="1:9" ht="43.2" hidden="1" outlineLevel="2" x14ac:dyDescent="0.3">
      <c r="A165" s="9" t="s">
        <v>187</v>
      </c>
      <c r="B165" s="7" t="s">
        <v>4056</v>
      </c>
    </row>
    <row r="166" spans="1:9" hidden="1" outlineLevel="2" x14ac:dyDescent="0.3">
      <c r="A166" s="9" t="s">
        <v>188</v>
      </c>
      <c r="B166" s="7" t="s">
        <v>4057</v>
      </c>
    </row>
    <row r="167" spans="1:9" hidden="1" outlineLevel="2" x14ac:dyDescent="0.3">
      <c r="A167" s="9" t="s">
        <v>189</v>
      </c>
      <c r="B167" s="7" t="s">
        <v>4058</v>
      </c>
    </row>
    <row r="168" spans="1:9" ht="43.2" hidden="1" outlineLevel="2" x14ac:dyDescent="0.3">
      <c r="A168" s="9" t="s">
        <v>190</v>
      </c>
      <c r="B168" s="7" t="s">
        <v>4060</v>
      </c>
    </row>
    <row r="169" spans="1:9" ht="28.8" hidden="1" outlineLevel="2" x14ac:dyDescent="0.3">
      <c r="A169" s="9" t="s">
        <v>191</v>
      </c>
      <c r="B169" s="7" t="s">
        <v>4061</v>
      </c>
    </row>
    <row r="170" spans="1:9" ht="28.8" hidden="1" outlineLevel="2" x14ac:dyDescent="0.3">
      <c r="A170" s="9" t="s">
        <v>192</v>
      </c>
      <c r="B170" s="7" t="s">
        <v>4062</v>
      </c>
    </row>
    <row r="171" spans="1:9" hidden="1" outlineLevel="2" x14ac:dyDescent="0.3">
      <c r="A171" s="9" t="s">
        <v>193</v>
      </c>
      <c r="B171" s="7" t="s">
        <v>4063</v>
      </c>
    </row>
    <row r="172" spans="1:9" hidden="1" outlineLevel="2" x14ac:dyDescent="0.3">
      <c r="A172" s="9" t="s">
        <v>194</v>
      </c>
      <c r="B172" s="7" t="s">
        <v>4064</v>
      </c>
    </row>
    <row r="173" spans="1:9" hidden="1" outlineLevel="2" x14ac:dyDescent="0.3">
      <c r="A173" s="9" t="s">
        <v>195</v>
      </c>
      <c r="B173" s="7" t="s">
        <v>4065</v>
      </c>
    </row>
    <row r="174" spans="1:9" hidden="1" outlineLevel="2" x14ac:dyDescent="0.3">
      <c r="A174" s="9" t="s">
        <v>196</v>
      </c>
      <c r="B174" s="7" t="s">
        <v>4066</v>
      </c>
    </row>
    <row r="175" spans="1:9" hidden="1" outlineLevel="2" x14ac:dyDescent="0.3">
      <c r="A175" s="9" t="s">
        <v>197</v>
      </c>
      <c r="B175" s="7" t="s">
        <v>4067</v>
      </c>
    </row>
    <row r="176" spans="1:9" hidden="1" outlineLevel="2" x14ac:dyDescent="0.3">
      <c r="A176" s="9" t="s">
        <v>198</v>
      </c>
      <c r="B176" s="7" t="s">
        <v>4068</v>
      </c>
    </row>
    <row r="177" spans="1:9" ht="28.8" hidden="1" outlineLevel="2" x14ac:dyDescent="0.3">
      <c r="A177" s="9" t="s">
        <v>199</v>
      </c>
      <c r="B177" s="7" t="s">
        <v>4069</v>
      </c>
    </row>
    <row r="178" spans="1:9" hidden="1" outlineLevel="2" x14ac:dyDescent="0.3">
      <c r="A178" s="9" t="s">
        <v>200</v>
      </c>
      <c r="B178" s="7" t="s">
        <v>4070</v>
      </c>
    </row>
    <row r="179" spans="1:9" ht="28.8" hidden="1" outlineLevel="2" x14ac:dyDescent="0.3">
      <c r="A179" s="9" t="s">
        <v>201</v>
      </c>
      <c r="B179" s="7" t="s">
        <v>4071</v>
      </c>
    </row>
    <row r="180" spans="1:9" hidden="1" outlineLevel="2" x14ac:dyDescent="0.3">
      <c r="A180" s="9" t="s">
        <v>202</v>
      </c>
      <c r="B180" s="7" t="s">
        <v>4072</v>
      </c>
    </row>
    <row r="181" spans="1:9" hidden="1" outlineLevel="2" x14ac:dyDescent="0.3">
      <c r="A181" s="9" t="s">
        <v>203</v>
      </c>
      <c r="B181" s="7" t="s">
        <v>4073</v>
      </c>
    </row>
    <row r="182" spans="1:9" hidden="1" outlineLevel="2" x14ac:dyDescent="0.3">
      <c r="A182" s="9" t="s">
        <v>204</v>
      </c>
      <c r="B182" s="7" t="s">
        <v>4090</v>
      </c>
    </row>
    <row r="183" spans="1:9" hidden="1" outlineLevel="2" x14ac:dyDescent="0.3">
      <c r="A183" s="9" t="s">
        <v>205</v>
      </c>
      <c r="B183" s="7" t="s">
        <v>4074</v>
      </c>
    </row>
    <row r="184" spans="1:9" ht="28.8" hidden="1" outlineLevel="2" x14ac:dyDescent="0.3">
      <c r="A184" s="9" t="s">
        <v>206</v>
      </c>
      <c r="B184" s="7" t="s">
        <v>4075</v>
      </c>
    </row>
    <row r="185" spans="1:9" hidden="1" outlineLevel="1" collapsed="1" x14ac:dyDescent="0.3">
      <c r="A185" s="22">
        <v>1.6</v>
      </c>
      <c r="B185" s="6" t="s">
        <v>4076</v>
      </c>
      <c r="C185" s="32"/>
      <c r="D185" s="32"/>
      <c r="E185" s="32"/>
      <c r="F185" s="32"/>
      <c r="G185" s="32"/>
      <c r="H185" s="32"/>
      <c r="I185" s="32"/>
    </row>
    <row r="186" spans="1:9" hidden="1" outlineLevel="2" x14ac:dyDescent="0.3">
      <c r="A186" s="9" t="s">
        <v>207</v>
      </c>
      <c r="B186" s="7" t="s">
        <v>4077</v>
      </c>
    </row>
    <row r="187" spans="1:9" hidden="1" outlineLevel="2" x14ac:dyDescent="0.3">
      <c r="A187" s="9" t="s">
        <v>208</v>
      </c>
      <c r="B187" s="7" t="s">
        <v>4078</v>
      </c>
    </row>
    <row r="188" spans="1:9" ht="28.8" hidden="1" outlineLevel="2" x14ac:dyDescent="0.3">
      <c r="A188" s="9" t="s">
        <v>209</v>
      </c>
      <c r="B188" s="7" t="s">
        <v>4079</v>
      </c>
    </row>
    <row r="189" spans="1:9" hidden="1" outlineLevel="2" x14ac:dyDescent="0.3">
      <c r="A189" s="9" t="s">
        <v>210</v>
      </c>
      <c r="B189" s="7" t="s">
        <v>4080</v>
      </c>
    </row>
    <row r="190" spans="1:9" hidden="1" outlineLevel="2" x14ac:dyDescent="0.3">
      <c r="A190" s="9" t="s">
        <v>211</v>
      </c>
      <c r="B190" s="7" t="s">
        <v>4081</v>
      </c>
    </row>
    <row r="191" spans="1:9" ht="28.8" hidden="1" outlineLevel="2" x14ac:dyDescent="0.3">
      <c r="A191" s="9" t="s">
        <v>212</v>
      </c>
      <c r="B191" s="7" t="s">
        <v>4082</v>
      </c>
    </row>
    <row r="192" spans="1:9" hidden="1" outlineLevel="2" x14ac:dyDescent="0.3">
      <c r="A192" s="9" t="s">
        <v>213</v>
      </c>
      <c r="B192" s="11" t="s">
        <v>4083</v>
      </c>
    </row>
    <row r="193" spans="1:9" hidden="1" outlineLevel="2" x14ac:dyDescent="0.3">
      <c r="A193" s="9" t="s">
        <v>214</v>
      </c>
      <c r="B193" s="7" t="s">
        <v>4084</v>
      </c>
    </row>
    <row r="194" spans="1:9" hidden="1" outlineLevel="2" x14ac:dyDescent="0.3">
      <c r="A194" s="9" t="s">
        <v>215</v>
      </c>
      <c r="B194" s="7" t="s">
        <v>4085</v>
      </c>
    </row>
    <row r="195" spans="1:9" hidden="1" outlineLevel="2" x14ac:dyDescent="0.3">
      <c r="A195" s="9" t="s">
        <v>216</v>
      </c>
      <c r="B195" s="7" t="s">
        <v>4086</v>
      </c>
    </row>
    <row r="196" spans="1:9" hidden="1" outlineLevel="2" x14ac:dyDescent="0.3">
      <c r="A196" s="9" t="s">
        <v>217</v>
      </c>
      <c r="B196" s="7" t="s">
        <v>4087</v>
      </c>
    </row>
    <row r="197" spans="1:9" ht="28.8" hidden="1" outlineLevel="2" x14ac:dyDescent="0.3">
      <c r="A197" s="9" t="s">
        <v>218</v>
      </c>
      <c r="B197" s="7" t="s">
        <v>4088</v>
      </c>
    </row>
    <row r="198" spans="1:9" hidden="1" outlineLevel="1" collapsed="1" x14ac:dyDescent="0.3">
      <c r="A198" s="22">
        <v>1.7</v>
      </c>
      <c r="B198" s="6" t="s">
        <v>4089</v>
      </c>
      <c r="C198" s="32"/>
      <c r="D198" s="32"/>
      <c r="E198" s="32"/>
      <c r="F198" s="32"/>
      <c r="G198" s="32"/>
      <c r="H198" s="32"/>
      <c r="I198" s="32"/>
    </row>
    <row r="199" spans="1:9" hidden="1" outlineLevel="2" x14ac:dyDescent="0.3">
      <c r="A199" s="9" t="s">
        <v>219</v>
      </c>
      <c r="B199" s="7" t="s">
        <v>4091</v>
      </c>
    </row>
    <row r="200" spans="1:9" hidden="1" outlineLevel="2" x14ac:dyDescent="0.3">
      <c r="A200" s="9" t="s">
        <v>220</v>
      </c>
      <c r="B200" s="7" t="s">
        <v>4092</v>
      </c>
    </row>
    <row r="201" spans="1:9" ht="28.8" hidden="1" outlineLevel="2" x14ac:dyDescent="0.3">
      <c r="A201" s="9" t="s">
        <v>221</v>
      </c>
      <c r="B201" s="7" t="s">
        <v>4093</v>
      </c>
    </row>
    <row r="202" spans="1:9" ht="28.8" hidden="1" outlineLevel="2" x14ac:dyDescent="0.3">
      <c r="A202" s="9" t="s">
        <v>222</v>
      </c>
      <c r="B202" s="7" t="s">
        <v>4094</v>
      </c>
    </row>
    <row r="203" spans="1:9" hidden="1" outlineLevel="2" x14ac:dyDescent="0.3">
      <c r="A203" s="9" t="s">
        <v>223</v>
      </c>
      <c r="B203" s="7" t="s">
        <v>4095</v>
      </c>
    </row>
    <row r="204" spans="1:9" hidden="1" outlineLevel="2" x14ac:dyDescent="0.3">
      <c r="A204" s="9" t="s">
        <v>224</v>
      </c>
      <c r="B204" s="7" t="s">
        <v>4096</v>
      </c>
    </row>
    <row r="205" spans="1:9" hidden="1" outlineLevel="2" x14ac:dyDescent="0.3">
      <c r="A205" s="9" t="s">
        <v>225</v>
      </c>
      <c r="B205" s="7" t="s">
        <v>4097</v>
      </c>
    </row>
    <row r="206" spans="1:9" hidden="1" outlineLevel="2" x14ac:dyDescent="0.3">
      <c r="A206" s="9" t="s">
        <v>226</v>
      </c>
      <c r="B206" s="7" t="s">
        <v>4098</v>
      </c>
    </row>
    <row r="207" spans="1:9" hidden="1" outlineLevel="2" x14ac:dyDescent="0.3">
      <c r="A207" s="9" t="s">
        <v>227</v>
      </c>
      <c r="B207" s="7" t="s">
        <v>4099</v>
      </c>
    </row>
    <row r="208" spans="1:9" hidden="1" outlineLevel="2" x14ac:dyDescent="0.3">
      <c r="A208" s="9" t="s">
        <v>228</v>
      </c>
      <c r="B208" s="7" t="s">
        <v>4100</v>
      </c>
    </row>
    <row r="209" spans="1:9" hidden="1" outlineLevel="2" x14ac:dyDescent="0.3">
      <c r="A209" s="9" t="s">
        <v>229</v>
      </c>
      <c r="B209" s="7" t="s">
        <v>4101</v>
      </c>
    </row>
    <row r="210" spans="1:9" ht="28.8" hidden="1" outlineLevel="2" x14ac:dyDescent="0.3">
      <c r="A210" s="9" t="s">
        <v>230</v>
      </c>
      <c r="B210" s="7" t="s">
        <v>4102</v>
      </c>
    </row>
    <row r="211" spans="1:9" hidden="1" outlineLevel="2" x14ac:dyDescent="0.3">
      <c r="A211" s="9" t="s">
        <v>231</v>
      </c>
      <c r="B211" s="7" t="s">
        <v>4103</v>
      </c>
    </row>
    <row r="212" spans="1:9" ht="28.8" hidden="1" outlineLevel="2" x14ac:dyDescent="0.3">
      <c r="A212" s="9" t="s">
        <v>232</v>
      </c>
      <c r="B212" s="7" t="s">
        <v>4104</v>
      </c>
    </row>
    <row r="213" spans="1:9" ht="28.8" hidden="1" outlineLevel="2" x14ac:dyDescent="0.3">
      <c r="A213" s="9" t="s">
        <v>233</v>
      </c>
      <c r="B213" s="7" t="s">
        <v>4105</v>
      </c>
    </row>
    <row r="214" spans="1:9" hidden="1" outlineLevel="2" x14ac:dyDescent="0.3">
      <c r="A214" s="9" t="s">
        <v>234</v>
      </c>
      <c r="B214" s="7" t="s">
        <v>4106</v>
      </c>
    </row>
    <row r="215" spans="1:9" hidden="1" outlineLevel="2" x14ac:dyDescent="0.3">
      <c r="A215" s="9" t="s">
        <v>235</v>
      </c>
      <c r="B215" s="7" t="s">
        <v>4107</v>
      </c>
    </row>
    <row r="216" spans="1:9" hidden="1" outlineLevel="1" collapsed="1" x14ac:dyDescent="0.3">
      <c r="A216" s="22">
        <v>1.8</v>
      </c>
      <c r="B216" s="6" t="s">
        <v>4108</v>
      </c>
      <c r="C216" s="32"/>
      <c r="D216" s="32"/>
      <c r="E216" s="32"/>
      <c r="F216" s="32"/>
      <c r="G216" s="32"/>
      <c r="H216" s="32"/>
      <c r="I216" s="32"/>
    </row>
    <row r="217" spans="1:9" hidden="1" outlineLevel="2" x14ac:dyDescent="0.3">
      <c r="A217" s="9" t="s">
        <v>236</v>
      </c>
      <c r="B217" s="7" t="s">
        <v>4109</v>
      </c>
    </row>
    <row r="218" spans="1:9" hidden="1" outlineLevel="2" x14ac:dyDescent="0.3">
      <c r="A218" s="9" t="s">
        <v>237</v>
      </c>
      <c r="B218" s="7" t="s">
        <v>4110</v>
      </c>
    </row>
    <row r="219" spans="1:9" hidden="1" outlineLevel="1" collapsed="1" x14ac:dyDescent="0.3">
      <c r="A219" s="22">
        <v>1.9</v>
      </c>
      <c r="B219" s="6" t="s">
        <v>4111</v>
      </c>
      <c r="C219" s="32"/>
      <c r="D219" s="32"/>
      <c r="E219" s="32"/>
      <c r="F219" s="32"/>
      <c r="G219" s="32"/>
      <c r="H219" s="32"/>
      <c r="I219" s="32"/>
    </row>
    <row r="220" spans="1:9" hidden="1" outlineLevel="2" x14ac:dyDescent="0.3">
      <c r="A220" s="9" t="s">
        <v>238</v>
      </c>
      <c r="B220" s="7" t="s">
        <v>4112</v>
      </c>
    </row>
    <row r="221" spans="1:9" hidden="1" outlineLevel="3" x14ac:dyDescent="0.3">
      <c r="A221" s="9" t="s">
        <v>239</v>
      </c>
      <c r="B221" s="8" t="s">
        <v>4113</v>
      </c>
    </row>
    <row r="222" spans="1:9" hidden="1" outlineLevel="3" x14ac:dyDescent="0.3">
      <c r="A222" s="9" t="s">
        <v>240</v>
      </c>
      <c r="B222" s="8" t="s">
        <v>4114</v>
      </c>
    </row>
    <row r="223" spans="1:9" hidden="1" outlineLevel="3" x14ac:dyDescent="0.3">
      <c r="A223" s="9" t="s">
        <v>241</v>
      </c>
      <c r="B223" s="8" t="s">
        <v>4115</v>
      </c>
    </row>
    <row r="224" spans="1:9" hidden="1" outlineLevel="2" collapsed="1" x14ac:dyDescent="0.3">
      <c r="A224" s="9" t="s">
        <v>242</v>
      </c>
      <c r="B224" s="7" t="s">
        <v>4116</v>
      </c>
    </row>
    <row r="225" spans="1:9" hidden="1" outlineLevel="1" collapsed="1" x14ac:dyDescent="0.3">
      <c r="A225" s="24" t="s">
        <v>243</v>
      </c>
      <c r="B225" s="6" t="s">
        <v>4117</v>
      </c>
      <c r="C225" s="32"/>
      <c r="D225" s="32"/>
      <c r="E225" s="32"/>
      <c r="F225" s="32"/>
      <c r="G225" s="32"/>
      <c r="H225" s="32"/>
      <c r="I225" s="32"/>
    </row>
    <row r="226" spans="1:9" ht="28.8" hidden="1" outlineLevel="2" x14ac:dyDescent="0.3">
      <c r="A226" s="9" t="s">
        <v>244</v>
      </c>
      <c r="B226" s="7" t="s">
        <v>4118</v>
      </c>
    </row>
    <row r="227" spans="1:9" hidden="1" outlineLevel="2" x14ac:dyDescent="0.3">
      <c r="A227" s="9" t="s">
        <v>245</v>
      </c>
      <c r="B227" s="7" t="s">
        <v>4119</v>
      </c>
    </row>
    <row r="228" spans="1:9" hidden="1" outlineLevel="3" x14ac:dyDescent="0.3">
      <c r="A228" s="9" t="s">
        <v>246</v>
      </c>
      <c r="B228" s="12" t="s">
        <v>4120</v>
      </c>
    </row>
    <row r="229" spans="1:9" ht="28.8" hidden="1" outlineLevel="2" collapsed="1" x14ac:dyDescent="0.3">
      <c r="A229" s="9" t="s">
        <v>247</v>
      </c>
      <c r="B229" s="7" t="s">
        <v>4121</v>
      </c>
    </row>
    <row r="230" spans="1:9" hidden="1" outlineLevel="2" x14ac:dyDescent="0.3">
      <c r="A230" s="9" t="s">
        <v>248</v>
      </c>
      <c r="B230" s="7" t="s">
        <v>4122</v>
      </c>
    </row>
    <row r="231" spans="1:9" hidden="1" outlineLevel="2" x14ac:dyDescent="0.3">
      <c r="A231" s="9" t="s">
        <v>249</v>
      </c>
      <c r="B231" s="7" t="s">
        <v>4123</v>
      </c>
    </row>
    <row r="232" spans="1:9" hidden="1" outlineLevel="2" x14ac:dyDescent="0.3">
      <c r="A232" s="9" t="s">
        <v>250</v>
      </c>
      <c r="B232" s="7" t="s">
        <v>4124</v>
      </c>
    </row>
    <row r="233" spans="1:9" hidden="1" outlineLevel="2" x14ac:dyDescent="0.3">
      <c r="A233" s="9" t="s">
        <v>251</v>
      </c>
      <c r="B233" s="7" t="s">
        <v>4125</v>
      </c>
    </row>
    <row r="234" spans="1:9" hidden="1" outlineLevel="2" x14ac:dyDescent="0.3">
      <c r="A234" s="9" t="s">
        <v>252</v>
      </c>
      <c r="B234" s="7" t="s">
        <v>4126</v>
      </c>
    </row>
    <row r="235" spans="1:9" ht="28.8" hidden="1" outlineLevel="2" x14ac:dyDescent="0.3">
      <c r="A235" s="9" t="s">
        <v>253</v>
      </c>
      <c r="B235" s="7" t="s">
        <v>4127</v>
      </c>
    </row>
    <row r="236" spans="1:9" hidden="1" outlineLevel="2" x14ac:dyDescent="0.3">
      <c r="A236" s="9" t="s">
        <v>254</v>
      </c>
      <c r="B236" s="7" t="s">
        <v>4128</v>
      </c>
    </row>
    <row r="237" spans="1:9" hidden="1" outlineLevel="2" x14ac:dyDescent="0.3">
      <c r="A237" s="9" t="s">
        <v>255</v>
      </c>
      <c r="B237" s="7" t="s">
        <v>4129</v>
      </c>
    </row>
    <row r="238" spans="1:9" hidden="1" outlineLevel="2" x14ac:dyDescent="0.3">
      <c r="A238" s="9" t="s">
        <v>256</v>
      </c>
      <c r="B238" s="7" t="s">
        <v>4130</v>
      </c>
    </row>
    <row r="239" spans="1:9" hidden="1" outlineLevel="2" x14ac:dyDescent="0.3">
      <c r="A239" s="9" t="s">
        <v>257</v>
      </c>
      <c r="B239" s="7" t="s">
        <v>4131</v>
      </c>
    </row>
    <row r="240" spans="1:9" hidden="1" outlineLevel="2" x14ac:dyDescent="0.3">
      <c r="A240" s="9" t="s">
        <v>258</v>
      </c>
      <c r="B240" s="7" t="s">
        <v>4132</v>
      </c>
    </row>
    <row r="241" spans="1:9" hidden="1" outlineLevel="2" x14ac:dyDescent="0.3">
      <c r="A241" s="9" t="s">
        <v>259</v>
      </c>
      <c r="B241" s="7" t="s">
        <v>4133</v>
      </c>
    </row>
    <row r="242" spans="1:9" hidden="1" outlineLevel="1" collapsed="1" x14ac:dyDescent="0.3">
      <c r="A242" s="22">
        <v>1.1100000000000001</v>
      </c>
      <c r="B242" s="6" t="s">
        <v>4134</v>
      </c>
      <c r="C242" s="32"/>
      <c r="D242" s="32"/>
      <c r="E242" s="32"/>
      <c r="F242" s="32"/>
      <c r="G242" s="32"/>
      <c r="H242" s="32"/>
      <c r="I242" s="32"/>
    </row>
    <row r="243" spans="1:9" hidden="1" outlineLevel="2" x14ac:dyDescent="0.3">
      <c r="A243" s="9" t="s">
        <v>260</v>
      </c>
      <c r="B243" s="7" t="s">
        <v>4135</v>
      </c>
    </row>
    <row r="244" spans="1:9" ht="28.8" hidden="1" outlineLevel="2" x14ac:dyDescent="0.3">
      <c r="A244" s="9" t="s">
        <v>261</v>
      </c>
      <c r="B244" s="7" t="s">
        <v>4136</v>
      </c>
    </row>
    <row r="245" spans="1:9" hidden="1" outlineLevel="2" x14ac:dyDescent="0.3">
      <c r="A245" s="9" t="s">
        <v>262</v>
      </c>
      <c r="B245" s="7" t="s">
        <v>4137</v>
      </c>
    </row>
    <row r="246" spans="1:9" hidden="1" outlineLevel="3" x14ac:dyDescent="0.3">
      <c r="A246" s="9" t="s">
        <v>263</v>
      </c>
      <c r="B246" s="8" t="s">
        <v>4138</v>
      </c>
    </row>
    <row r="247" spans="1:9" hidden="1" outlineLevel="3" x14ac:dyDescent="0.3">
      <c r="A247" s="9" t="s">
        <v>264</v>
      </c>
      <c r="B247" s="8" t="s">
        <v>4139</v>
      </c>
    </row>
    <row r="248" spans="1:9" hidden="1" outlineLevel="3" x14ac:dyDescent="0.3">
      <c r="A248" s="9" t="s">
        <v>265</v>
      </c>
      <c r="B248" s="8" t="s">
        <v>4140</v>
      </c>
    </row>
    <row r="249" spans="1:9" hidden="1" outlineLevel="3" x14ac:dyDescent="0.3">
      <c r="A249" s="9" t="s">
        <v>266</v>
      </c>
      <c r="B249" s="8" t="s">
        <v>4141</v>
      </c>
    </row>
    <row r="250" spans="1:9" hidden="1" outlineLevel="3" x14ac:dyDescent="0.3">
      <c r="A250" s="9" t="s">
        <v>267</v>
      </c>
      <c r="B250" s="8" t="s">
        <v>4142</v>
      </c>
    </row>
    <row r="251" spans="1:9" hidden="1" outlineLevel="3" x14ac:dyDescent="0.3">
      <c r="A251" s="9" t="s">
        <v>268</v>
      </c>
      <c r="B251" s="8" t="s">
        <v>4143</v>
      </c>
    </row>
    <row r="252" spans="1:9" hidden="1" outlineLevel="3" x14ac:dyDescent="0.3">
      <c r="A252" s="9" t="s">
        <v>269</v>
      </c>
      <c r="B252" s="8" t="s">
        <v>4144</v>
      </c>
    </row>
    <row r="253" spans="1:9" hidden="1" outlineLevel="3" x14ac:dyDescent="0.3">
      <c r="A253" s="9" t="s">
        <v>3780</v>
      </c>
      <c r="B253" s="8" t="s">
        <v>4145</v>
      </c>
    </row>
    <row r="254" spans="1:9" ht="28.8" hidden="1" outlineLevel="2" collapsed="1" x14ac:dyDescent="0.3">
      <c r="A254" s="9" t="s">
        <v>270</v>
      </c>
      <c r="B254" s="8" t="s">
        <v>4146</v>
      </c>
    </row>
    <row r="255" spans="1:9" hidden="1" outlineLevel="2" x14ac:dyDescent="0.3">
      <c r="A255" s="9" t="s">
        <v>271</v>
      </c>
      <c r="B255" s="8" t="s">
        <v>4147</v>
      </c>
    </row>
    <row r="256" spans="1:9" hidden="1" outlineLevel="3" x14ac:dyDescent="0.3">
      <c r="A256" s="9" t="s">
        <v>272</v>
      </c>
      <c r="B256" s="8" t="s">
        <v>4148</v>
      </c>
    </row>
    <row r="257" spans="1:9" hidden="1" outlineLevel="3" x14ac:dyDescent="0.3">
      <c r="A257" s="9" t="s">
        <v>273</v>
      </c>
      <c r="B257" s="8" t="s">
        <v>4149</v>
      </c>
    </row>
    <row r="258" spans="1:9" hidden="1" outlineLevel="3" x14ac:dyDescent="0.3">
      <c r="A258" s="9" t="s">
        <v>274</v>
      </c>
      <c r="B258" s="8" t="s">
        <v>4150</v>
      </c>
    </row>
    <row r="259" spans="1:9" hidden="1" outlineLevel="3" x14ac:dyDescent="0.3">
      <c r="A259" s="9" t="s">
        <v>275</v>
      </c>
      <c r="B259" s="8" t="s">
        <v>4151</v>
      </c>
    </row>
    <row r="260" spans="1:9" hidden="1" outlineLevel="2" collapsed="1" x14ac:dyDescent="0.3">
      <c r="A260" s="9" t="s">
        <v>276</v>
      </c>
      <c r="B260" s="8" t="s">
        <v>4152</v>
      </c>
    </row>
    <row r="261" spans="1:9" hidden="1" outlineLevel="2" x14ac:dyDescent="0.3">
      <c r="A261" s="9" t="s">
        <v>277</v>
      </c>
      <c r="B261" s="8" t="s">
        <v>4153</v>
      </c>
    </row>
    <row r="262" spans="1:9" hidden="1" outlineLevel="2" x14ac:dyDescent="0.3">
      <c r="A262" s="9" t="s">
        <v>278</v>
      </c>
      <c r="B262" s="8" t="s">
        <v>4154</v>
      </c>
    </row>
    <row r="263" spans="1:9" hidden="1" outlineLevel="1" collapsed="1" x14ac:dyDescent="0.3">
      <c r="A263" s="22">
        <v>1.1200000000000001</v>
      </c>
      <c r="B263" s="6" t="s">
        <v>4155</v>
      </c>
      <c r="C263" s="32"/>
      <c r="D263" s="32"/>
      <c r="E263" s="32"/>
      <c r="F263" s="32"/>
      <c r="G263" s="32"/>
      <c r="H263" s="32"/>
      <c r="I263" s="32"/>
    </row>
    <row r="264" spans="1:9" ht="28.8" hidden="1" outlineLevel="2" x14ac:dyDescent="0.3">
      <c r="A264" s="9" t="s">
        <v>279</v>
      </c>
      <c r="B264" s="7" t="s">
        <v>4156</v>
      </c>
    </row>
    <row r="265" spans="1:9" hidden="1" outlineLevel="2" x14ac:dyDescent="0.3">
      <c r="A265" s="9" t="s">
        <v>280</v>
      </c>
      <c r="B265" s="7" t="s">
        <v>4157</v>
      </c>
    </row>
    <row r="266" spans="1:9" hidden="1" outlineLevel="2" x14ac:dyDescent="0.3">
      <c r="A266" s="9" t="s">
        <v>281</v>
      </c>
      <c r="B266" s="7" t="s">
        <v>4158</v>
      </c>
    </row>
    <row r="267" spans="1:9" hidden="1" outlineLevel="2" x14ac:dyDescent="0.3">
      <c r="A267" s="9" t="s">
        <v>282</v>
      </c>
      <c r="B267" s="7" t="s">
        <v>4159</v>
      </c>
    </row>
    <row r="268" spans="1:9" hidden="1" outlineLevel="2" x14ac:dyDescent="0.3">
      <c r="A268" s="9" t="s">
        <v>283</v>
      </c>
      <c r="B268" s="7" t="s">
        <v>4160</v>
      </c>
    </row>
    <row r="269" spans="1:9" hidden="1" outlineLevel="2" x14ac:dyDescent="0.3">
      <c r="A269" s="9" t="s">
        <v>284</v>
      </c>
      <c r="B269" s="7" t="s">
        <v>4161</v>
      </c>
    </row>
    <row r="270" spans="1:9" hidden="1" outlineLevel="2" x14ac:dyDescent="0.3">
      <c r="A270" s="9" t="s">
        <v>285</v>
      </c>
      <c r="B270" s="7" t="s">
        <v>4162</v>
      </c>
    </row>
    <row r="271" spans="1:9" hidden="1" outlineLevel="2" x14ac:dyDescent="0.3">
      <c r="A271" s="9" t="s">
        <v>286</v>
      </c>
      <c r="B271" s="7" t="s">
        <v>4163</v>
      </c>
    </row>
    <row r="272" spans="1:9" hidden="1" outlineLevel="2" x14ac:dyDescent="0.3">
      <c r="A272" s="9" t="s">
        <v>287</v>
      </c>
      <c r="B272" s="7" t="s">
        <v>4164</v>
      </c>
    </row>
    <row r="273" spans="1:9" hidden="1" outlineLevel="1" collapsed="1" x14ac:dyDescent="0.3">
      <c r="A273" s="22">
        <v>1.1299999999999999</v>
      </c>
      <c r="B273" s="6" t="s">
        <v>4166</v>
      </c>
      <c r="C273" s="32"/>
      <c r="D273" s="32"/>
      <c r="E273" s="32"/>
      <c r="F273" s="32"/>
      <c r="G273" s="32"/>
      <c r="H273" s="32"/>
      <c r="I273" s="32"/>
    </row>
    <row r="274" spans="1:9" hidden="1" outlineLevel="2" x14ac:dyDescent="0.3">
      <c r="A274" s="9" t="s">
        <v>288</v>
      </c>
      <c r="B274" s="7" t="s">
        <v>4165</v>
      </c>
    </row>
    <row r="275" spans="1:9" hidden="1" outlineLevel="2" x14ac:dyDescent="0.3">
      <c r="A275" s="9" t="s">
        <v>289</v>
      </c>
      <c r="B275" s="7" t="s">
        <v>4167</v>
      </c>
    </row>
    <row r="276" spans="1:9" hidden="1" outlineLevel="3" x14ac:dyDescent="0.3">
      <c r="A276" s="9" t="s">
        <v>290</v>
      </c>
      <c r="B276" s="8" t="s">
        <v>4168</v>
      </c>
    </row>
    <row r="277" spans="1:9" hidden="1" outlineLevel="3" x14ac:dyDescent="0.3">
      <c r="A277" s="9" t="s">
        <v>291</v>
      </c>
      <c r="B277" s="8" t="s">
        <v>4169</v>
      </c>
    </row>
    <row r="278" spans="1:9" hidden="1" outlineLevel="3" x14ac:dyDescent="0.3">
      <c r="A278" s="9" t="s">
        <v>292</v>
      </c>
      <c r="B278" s="8" t="s">
        <v>4170</v>
      </c>
    </row>
    <row r="279" spans="1:9" hidden="1" outlineLevel="3" x14ac:dyDescent="0.3">
      <c r="A279" s="9" t="s">
        <v>293</v>
      </c>
      <c r="B279" s="8" t="s">
        <v>4171</v>
      </c>
    </row>
    <row r="280" spans="1:9" hidden="1" outlineLevel="3" x14ac:dyDescent="0.3">
      <c r="A280" s="9" t="s">
        <v>294</v>
      </c>
      <c r="B280" s="8" t="s">
        <v>4172</v>
      </c>
    </row>
    <row r="281" spans="1:9" hidden="1" outlineLevel="3" x14ac:dyDescent="0.3">
      <c r="A281" s="9" t="s">
        <v>295</v>
      </c>
      <c r="B281" s="8" t="s">
        <v>4173</v>
      </c>
    </row>
    <row r="282" spans="1:9" ht="28.8" hidden="1" outlineLevel="3" x14ac:dyDescent="0.3">
      <c r="A282" s="9" t="s">
        <v>296</v>
      </c>
      <c r="B282" s="8" t="s">
        <v>4174</v>
      </c>
    </row>
    <row r="283" spans="1:9" hidden="1" outlineLevel="3" x14ac:dyDescent="0.3">
      <c r="A283" s="9" t="s">
        <v>297</v>
      </c>
      <c r="B283" s="8" t="s">
        <v>4175</v>
      </c>
    </row>
    <row r="284" spans="1:9" hidden="1" outlineLevel="3" x14ac:dyDescent="0.3">
      <c r="A284" s="9" t="s">
        <v>298</v>
      </c>
      <c r="B284" s="8" t="s">
        <v>4176</v>
      </c>
    </row>
    <row r="285" spans="1:9" hidden="1" outlineLevel="3" x14ac:dyDescent="0.3">
      <c r="A285" s="9" t="s">
        <v>299</v>
      </c>
      <c r="B285" s="8" t="s">
        <v>4177</v>
      </c>
    </row>
    <row r="286" spans="1:9" ht="28.8" hidden="1" outlineLevel="2" collapsed="1" x14ac:dyDescent="0.3">
      <c r="A286" s="9" t="s">
        <v>300</v>
      </c>
      <c r="B286" s="7" t="s">
        <v>4178</v>
      </c>
    </row>
    <row r="287" spans="1:9" hidden="1" outlineLevel="3" x14ac:dyDescent="0.3">
      <c r="A287" s="9" t="s">
        <v>301</v>
      </c>
      <c r="B287" s="8" t="s">
        <v>4179</v>
      </c>
    </row>
    <row r="288" spans="1:9" hidden="1" outlineLevel="3" x14ac:dyDescent="0.3">
      <c r="A288" s="9" t="s">
        <v>302</v>
      </c>
      <c r="B288" s="8" t="s">
        <v>4180</v>
      </c>
    </row>
    <row r="289" spans="1:9" hidden="1" outlineLevel="3" x14ac:dyDescent="0.3">
      <c r="A289" s="9" t="s">
        <v>303</v>
      </c>
      <c r="B289" s="8" t="s">
        <v>4181</v>
      </c>
    </row>
    <row r="290" spans="1:9" hidden="1" outlineLevel="1" collapsed="1" x14ac:dyDescent="0.3">
      <c r="A290" s="22">
        <v>1.1399999999999999</v>
      </c>
      <c r="B290" s="6" t="s">
        <v>4182</v>
      </c>
      <c r="C290" s="32"/>
      <c r="D290" s="32"/>
      <c r="E290" s="32"/>
      <c r="F290" s="32"/>
      <c r="G290" s="32"/>
      <c r="H290" s="32"/>
      <c r="I290" s="32"/>
    </row>
    <row r="291" spans="1:9" hidden="1" outlineLevel="2" x14ac:dyDescent="0.3">
      <c r="A291" s="9" t="s">
        <v>304</v>
      </c>
      <c r="B291" s="7" t="s">
        <v>4183</v>
      </c>
    </row>
    <row r="292" spans="1:9" hidden="1" outlineLevel="2" x14ac:dyDescent="0.3">
      <c r="A292" s="9" t="s">
        <v>305</v>
      </c>
      <c r="B292" s="7" t="s">
        <v>4184</v>
      </c>
    </row>
    <row r="293" spans="1:9" hidden="1" outlineLevel="2" x14ac:dyDescent="0.3">
      <c r="A293" s="9" t="s">
        <v>306</v>
      </c>
      <c r="B293" s="7" t="s">
        <v>4185</v>
      </c>
    </row>
    <row r="294" spans="1:9" ht="28.8" hidden="1" outlineLevel="2" x14ac:dyDescent="0.3">
      <c r="A294" s="9" t="s">
        <v>307</v>
      </c>
      <c r="B294" s="7" t="s">
        <v>4186</v>
      </c>
    </row>
    <row r="295" spans="1:9" ht="28.8" hidden="1" outlineLevel="2" x14ac:dyDescent="0.3">
      <c r="A295" s="9" t="s">
        <v>308</v>
      </c>
      <c r="B295" s="7" t="s">
        <v>4187</v>
      </c>
    </row>
    <row r="296" spans="1:9" hidden="1" outlineLevel="2" x14ac:dyDescent="0.3">
      <c r="A296" s="9" t="s">
        <v>309</v>
      </c>
      <c r="B296" s="7" t="s">
        <v>4188</v>
      </c>
    </row>
    <row r="297" spans="1:9" hidden="1" outlineLevel="2" x14ac:dyDescent="0.3">
      <c r="A297" s="9" t="s">
        <v>310</v>
      </c>
      <c r="B297" s="7" t="s">
        <v>4189</v>
      </c>
    </row>
    <row r="298" spans="1:9" hidden="1" outlineLevel="2" x14ac:dyDescent="0.3">
      <c r="A298" s="9" t="s">
        <v>311</v>
      </c>
      <c r="B298" s="7" t="s">
        <v>4190</v>
      </c>
    </row>
    <row r="299" spans="1:9" hidden="1" outlineLevel="2" x14ac:dyDescent="0.3">
      <c r="A299" s="9" t="s">
        <v>312</v>
      </c>
      <c r="B299" s="7" t="s">
        <v>4191</v>
      </c>
    </row>
    <row r="300" spans="1:9" hidden="1" outlineLevel="2" x14ac:dyDescent="0.3">
      <c r="A300" s="9" t="s">
        <v>313</v>
      </c>
      <c r="B300" s="7" t="s">
        <v>4192</v>
      </c>
    </row>
    <row r="301" spans="1:9" hidden="1" outlineLevel="3" x14ac:dyDescent="0.3">
      <c r="A301" s="9" t="s">
        <v>314</v>
      </c>
      <c r="B301" s="8" t="s">
        <v>4193</v>
      </c>
    </row>
    <row r="302" spans="1:9" hidden="1" outlineLevel="3" x14ac:dyDescent="0.3">
      <c r="A302" s="9" t="s">
        <v>315</v>
      </c>
      <c r="B302" s="8" t="s">
        <v>4194</v>
      </c>
    </row>
    <row r="303" spans="1:9" hidden="1" outlineLevel="3" x14ac:dyDescent="0.3">
      <c r="A303" s="9" t="s">
        <v>316</v>
      </c>
      <c r="B303" s="8" t="s">
        <v>4195</v>
      </c>
    </row>
    <row r="304" spans="1:9" hidden="1" outlineLevel="3" x14ac:dyDescent="0.3">
      <c r="A304" s="9" t="s">
        <v>317</v>
      </c>
      <c r="B304" s="8" t="s">
        <v>4196</v>
      </c>
    </row>
    <row r="305" spans="1:9" hidden="1" outlineLevel="3" x14ac:dyDescent="0.3">
      <c r="A305" s="9"/>
      <c r="B305" s="8"/>
    </row>
    <row r="306" spans="1:9" hidden="1" outlineLevel="2" collapsed="1" x14ac:dyDescent="0.3">
      <c r="A306" s="9"/>
      <c r="B306" s="8"/>
    </row>
    <row r="307" spans="1:9" hidden="1" outlineLevel="1" collapsed="1" x14ac:dyDescent="0.3">
      <c r="A307" s="22">
        <v>1.1599999999999999</v>
      </c>
      <c r="B307" s="6" t="s">
        <v>4197</v>
      </c>
      <c r="C307" s="32"/>
      <c r="D307" s="32"/>
      <c r="E307" s="32"/>
      <c r="F307" s="32"/>
      <c r="G307" s="32"/>
      <c r="H307" s="32"/>
      <c r="I307" s="32"/>
    </row>
    <row r="308" spans="1:9" hidden="1" outlineLevel="2" x14ac:dyDescent="0.3">
      <c r="A308" s="9" t="s">
        <v>318</v>
      </c>
      <c r="B308" s="7" t="s">
        <v>4198</v>
      </c>
    </row>
    <row r="309" spans="1:9" ht="28.8" hidden="1" outlineLevel="2" x14ac:dyDescent="0.3">
      <c r="A309" s="9" t="s">
        <v>319</v>
      </c>
      <c r="B309" s="7" t="s">
        <v>4199</v>
      </c>
    </row>
    <row r="310" spans="1:9" hidden="1" outlineLevel="3" x14ac:dyDescent="0.3">
      <c r="A310" s="9" t="s">
        <v>320</v>
      </c>
      <c r="B310" s="8" t="s">
        <v>4200</v>
      </c>
    </row>
    <row r="311" spans="1:9" ht="28.8" hidden="1" outlineLevel="3" x14ac:dyDescent="0.3">
      <c r="A311" s="9" t="s">
        <v>321</v>
      </c>
      <c r="B311" s="8" t="s">
        <v>4202</v>
      </c>
    </row>
    <row r="312" spans="1:9" hidden="1" outlineLevel="3" x14ac:dyDescent="0.3">
      <c r="A312" s="9" t="s">
        <v>322</v>
      </c>
      <c r="B312" s="8" t="s">
        <v>4201</v>
      </c>
    </row>
    <row r="313" spans="1:9" hidden="1" outlineLevel="3" x14ac:dyDescent="0.3">
      <c r="A313" s="9" t="s">
        <v>323</v>
      </c>
      <c r="B313" s="8" t="s">
        <v>4203</v>
      </c>
    </row>
    <row r="314" spans="1:9" hidden="1" outlineLevel="3" x14ac:dyDescent="0.3">
      <c r="A314" s="9" t="s">
        <v>324</v>
      </c>
      <c r="B314" s="8" t="s">
        <v>4204</v>
      </c>
    </row>
    <row r="315" spans="1:9" hidden="1" outlineLevel="3" x14ac:dyDescent="0.3">
      <c r="A315" s="9" t="s">
        <v>325</v>
      </c>
      <c r="B315" s="8" t="s">
        <v>4205</v>
      </c>
    </row>
    <row r="316" spans="1:9" hidden="1" outlineLevel="3" x14ac:dyDescent="0.3">
      <c r="A316" s="9" t="s">
        <v>326</v>
      </c>
      <c r="B316" s="8" t="s">
        <v>4206</v>
      </c>
    </row>
    <row r="317" spans="1:9" hidden="1" outlineLevel="3" x14ac:dyDescent="0.3">
      <c r="A317" s="9" t="s">
        <v>327</v>
      </c>
      <c r="B317" s="8" t="s">
        <v>4207</v>
      </c>
    </row>
    <row r="318" spans="1:9" hidden="1" outlineLevel="3" x14ac:dyDescent="0.3">
      <c r="A318" s="9" t="s">
        <v>328</v>
      </c>
      <c r="B318" s="8" t="s">
        <v>4208</v>
      </c>
    </row>
    <row r="319" spans="1:9" ht="28.8" hidden="1" outlineLevel="3" x14ac:dyDescent="0.3">
      <c r="A319" s="9" t="s">
        <v>329</v>
      </c>
      <c r="B319" s="8" t="s">
        <v>4209</v>
      </c>
    </row>
    <row r="320" spans="1:9" hidden="1" outlineLevel="3" x14ac:dyDescent="0.3">
      <c r="A320" s="9" t="s">
        <v>330</v>
      </c>
      <c r="B320" s="8" t="s">
        <v>4210</v>
      </c>
    </row>
    <row r="321" spans="1:2" hidden="1" outlineLevel="3" x14ac:dyDescent="0.3">
      <c r="A321" s="9" t="s">
        <v>331</v>
      </c>
      <c r="B321" s="8" t="s">
        <v>4211</v>
      </c>
    </row>
    <row r="322" spans="1:2" hidden="1" outlineLevel="3" x14ac:dyDescent="0.3">
      <c r="A322" s="9" t="s">
        <v>332</v>
      </c>
      <c r="B322" s="8" t="s">
        <v>4212</v>
      </c>
    </row>
    <row r="323" spans="1:2" hidden="1" outlineLevel="3" x14ac:dyDescent="0.3">
      <c r="A323" s="9" t="s">
        <v>333</v>
      </c>
      <c r="B323" s="8" t="s">
        <v>4213</v>
      </c>
    </row>
    <row r="324" spans="1:2" hidden="1" outlineLevel="3" x14ac:dyDescent="0.3">
      <c r="A324" s="9" t="s">
        <v>334</v>
      </c>
      <c r="B324" s="8" t="s">
        <v>4214</v>
      </c>
    </row>
    <row r="325" spans="1:2" hidden="1" outlineLevel="3" x14ac:dyDescent="0.3">
      <c r="A325" s="9" t="s">
        <v>335</v>
      </c>
      <c r="B325" s="8" t="s">
        <v>4215</v>
      </c>
    </row>
    <row r="326" spans="1:2" hidden="1" outlineLevel="3" x14ac:dyDescent="0.3">
      <c r="A326" s="9" t="s">
        <v>336</v>
      </c>
      <c r="B326" s="8" t="s">
        <v>4216</v>
      </c>
    </row>
    <row r="327" spans="1:2" hidden="1" outlineLevel="3" x14ac:dyDescent="0.3">
      <c r="A327" s="9" t="s">
        <v>337</v>
      </c>
      <c r="B327" s="8" t="s">
        <v>4217</v>
      </c>
    </row>
    <row r="328" spans="1:2" hidden="1" outlineLevel="3" x14ac:dyDescent="0.3">
      <c r="A328" s="9" t="s">
        <v>338</v>
      </c>
      <c r="B328" s="8" t="s">
        <v>4218</v>
      </c>
    </row>
    <row r="329" spans="1:2" hidden="1" outlineLevel="3" x14ac:dyDescent="0.3">
      <c r="A329" s="9" t="s">
        <v>339</v>
      </c>
      <c r="B329" s="8" t="s">
        <v>4219</v>
      </c>
    </row>
    <row r="330" spans="1:2" hidden="1" outlineLevel="3" x14ac:dyDescent="0.3">
      <c r="A330" s="9" t="s">
        <v>340</v>
      </c>
      <c r="B330" s="8" t="s">
        <v>4220</v>
      </c>
    </row>
    <row r="331" spans="1:2" hidden="1" outlineLevel="3" x14ac:dyDescent="0.3">
      <c r="A331" s="9" t="s">
        <v>341</v>
      </c>
      <c r="B331" s="8" t="s">
        <v>4221</v>
      </c>
    </row>
    <row r="332" spans="1:2" hidden="1" outlineLevel="3" x14ac:dyDescent="0.3">
      <c r="A332" s="9" t="s">
        <v>342</v>
      </c>
      <c r="B332" s="8" t="s">
        <v>4222</v>
      </c>
    </row>
    <row r="333" spans="1:2" hidden="1" outlineLevel="3" x14ac:dyDescent="0.3">
      <c r="A333" s="9" t="s">
        <v>343</v>
      </c>
      <c r="B333" s="8" t="s">
        <v>4223</v>
      </c>
    </row>
    <row r="334" spans="1:2" hidden="1" outlineLevel="3" x14ac:dyDescent="0.3">
      <c r="A334" s="9" t="s">
        <v>344</v>
      </c>
      <c r="B334" s="8" t="s">
        <v>4224</v>
      </c>
    </row>
    <row r="335" spans="1:2" hidden="1" outlineLevel="3" x14ac:dyDescent="0.3">
      <c r="A335" s="9" t="s">
        <v>345</v>
      </c>
      <c r="B335" s="8" t="s">
        <v>4225</v>
      </c>
    </row>
    <row r="336" spans="1:2" hidden="1" outlineLevel="3" x14ac:dyDescent="0.3">
      <c r="A336" s="9" t="s">
        <v>346</v>
      </c>
      <c r="B336" s="8" t="s">
        <v>4226</v>
      </c>
    </row>
    <row r="337" spans="1:9" hidden="1" outlineLevel="3" x14ac:dyDescent="0.3">
      <c r="A337" s="9" t="s">
        <v>347</v>
      </c>
      <c r="B337" s="8" t="s">
        <v>4227</v>
      </c>
    </row>
    <row r="338" spans="1:9" hidden="1" outlineLevel="3" x14ac:dyDescent="0.3">
      <c r="A338" s="9" t="s">
        <v>348</v>
      </c>
      <c r="B338" s="8" t="s">
        <v>4228</v>
      </c>
    </row>
    <row r="339" spans="1:9" hidden="1" outlineLevel="3" x14ac:dyDescent="0.3">
      <c r="A339" s="9" t="s">
        <v>349</v>
      </c>
      <c r="B339" s="8" t="s">
        <v>4229</v>
      </c>
    </row>
    <row r="340" spans="1:9" hidden="1" outlineLevel="3" x14ac:dyDescent="0.3">
      <c r="A340" s="9" t="s">
        <v>350</v>
      </c>
      <c r="B340" s="8" t="s">
        <v>4230</v>
      </c>
    </row>
    <row r="341" spans="1:9" hidden="1" outlineLevel="3" x14ac:dyDescent="0.3">
      <c r="A341" s="9" t="s">
        <v>351</v>
      </c>
      <c r="B341" s="8" t="s">
        <v>4231</v>
      </c>
    </row>
    <row r="342" spans="1:9" hidden="1" outlineLevel="3" x14ac:dyDescent="0.3">
      <c r="A342" s="9" t="s">
        <v>352</v>
      </c>
      <c r="B342" s="8" t="s">
        <v>4232</v>
      </c>
    </row>
    <row r="343" spans="1:9" hidden="1" outlineLevel="3" x14ac:dyDescent="0.3">
      <c r="A343" s="9" t="s">
        <v>353</v>
      </c>
      <c r="B343" s="8" t="s">
        <v>4233</v>
      </c>
    </row>
    <row r="344" spans="1:9" hidden="1" outlineLevel="3" x14ac:dyDescent="0.3">
      <c r="A344" s="9" t="s">
        <v>354</v>
      </c>
      <c r="B344" s="8" t="s">
        <v>4234</v>
      </c>
    </row>
    <row r="345" spans="1:9" hidden="1" outlineLevel="3" x14ac:dyDescent="0.3">
      <c r="A345" s="9" t="s">
        <v>355</v>
      </c>
      <c r="B345" s="8" t="s">
        <v>4235</v>
      </c>
    </row>
    <row r="346" spans="1:9" hidden="1" outlineLevel="3" x14ac:dyDescent="0.3">
      <c r="A346" s="9" t="s">
        <v>356</v>
      </c>
      <c r="B346" s="8" t="s">
        <v>4236</v>
      </c>
    </row>
    <row r="347" spans="1:9" hidden="1" outlineLevel="3" x14ac:dyDescent="0.3">
      <c r="A347" s="9" t="s">
        <v>357</v>
      </c>
      <c r="B347" s="8" t="s">
        <v>4237</v>
      </c>
    </row>
    <row r="348" spans="1:9" hidden="1" outlineLevel="2" collapsed="1" x14ac:dyDescent="0.3">
      <c r="A348" s="9"/>
      <c r="B348" s="12" t="s">
        <v>4238</v>
      </c>
      <c r="H348">
        <f>SUM(H28:H347)</f>
        <v>0</v>
      </c>
      <c r="I348">
        <f>SUM(I28:I347)</f>
        <v>0</v>
      </c>
    </row>
    <row r="349" spans="1:9" collapsed="1" x14ac:dyDescent="0.3">
      <c r="A349" s="13">
        <v>2</v>
      </c>
      <c r="B349" s="13" t="s">
        <v>3905</v>
      </c>
      <c r="C349" s="35"/>
      <c r="D349" s="35"/>
      <c r="E349" s="35"/>
      <c r="F349" s="35"/>
      <c r="G349" s="35"/>
      <c r="H349" s="35"/>
      <c r="I349" s="35"/>
    </row>
    <row r="350" spans="1:9" hidden="1" outlineLevel="1" x14ac:dyDescent="0.3">
      <c r="A350" s="22">
        <v>2.1</v>
      </c>
      <c r="B350" s="14" t="s">
        <v>4239</v>
      </c>
      <c r="C350" s="32"/>
      <c r="D350" s="32"/>
      <c r="E350" s="32"/>
      <c r="F350" s="32"/>
      <c r="G350" s="32"/>
      <c r="H350" s="32"/>
      <c r="I350" s="32"/>
    </row>
    <row r="351" spans="1:9" hidden="1" outlineLevel="2" x14ac:dyDescent="0.3">
      <c r="A351" s="9" t="s">
        <v>358</v>
      </c>
      <c r="B351" s="7" t="s">
        <v>4240</v>
      </c>
    </row>
    <row r="352" spans="1:9" hidden="1" outlineLevel="2" x14ac:dyDescent="0.3">
      <c r="A352" s="9" t="s">
        <v>359</v>
      </c>
      <c r="B352" s="12" t="s">
        <v>4241</v>
      </c>
    </row>
    <row r="353" spans="1:9" hidden="1" outlineLevel="2" x14ac:dyDescent="0.3">
      <c r="A353" s="9" t="s">
        <v>360</v>
      </c>
      <c r="B353" s="12" t="s">
        <v>4242</v>
      </c>
    </row>
    <row r="354" spans="1:9" hidden="1" outlineLevel="2" x14ac:dyDescent="0.3">
      <c r="A354" s="9" t="s">
        <v>361</v>
      </c>
      <c r="B354" s="7" t="s">
        <v>4248</v>
      </c>
    </row>
    <row r="355" spans="1:9" hidden="1" outlineLevel="2" x14ac:dyDescent="0.3">
      <c r="A355" s="9" t="s">
        <v>362</v>
      </c>
      <c r="B355" s="7" t="s">
        <v>4249</v>
      </c>
    </row>
    <row r="356" spans="1:9" hidden="1" outlineLevel="2" x14ac:dyDescent="0.3">
      <c r="A356" s="9" t="s">
        <v>363</v>
      </c>
      <c r="B356" s="7" t="s">
        <v>4250</v>
      </c>
    </row>
    <row r="357" spans="1:9" hidden="1" outlineLevel="2" x14ac:dyDescent="0.3">
      <c r="A357" s="9" t="s">
        <v>364</v>
      </c>
      <c r="B357" s="7" t="s">
        <v>4251</v>
      </c>
    </row>
    <row r="358" spans="1:9" ht="28.8" hidden="1" outlineLevel="2" x14ac:dyDescent="0.3">
      <c r="A358" s="9" t="s">
        <v>365</v>
      </c>
      <c r="B358" s="7" t="s">
        <v>4252</v>
      </c>
    </row>
    <row r="359" spans="1:9" hidden="1" outlineLevel="2" x14ac:dyDescent="0.3">
      <c r="A359" s="9" t="s">
        <v>366</v>
      </c>
      <c r="B359" s="7" t="s">
        <v>4253</v>
      </c>
    </row>
    <row r="360" spans="1:9" hidden="1" outlineLevel="2" x14ac:dyDescent="0.3">
      <c r="A360" s="9" t="s">
        <v>367</v>
      </c>
      <c r="B360" s="7" t="s">
        <v>4254</v>
      </c>
    </row>
    <row r="361" spans="1:9" hidden="1" outlineLevel="2" x14ac:dyDescent="0.3">
      <c r="A361" s="9" t="s">
        <v>368</v>
      </c>
      <c r="B361" s="7" t="s">
        <v>4255</v>
      </c>
    </row>
    <row r="362" spans="1:9" hidden="1" outlineLevel="3" x14ac:dyDescent="0.3">
      <c r="A362" s="9" t="s">
        <v>4243</v>
      </c>
      <c r="B362" s="8" t="s">
        <v>4256</v>
      </c>
    </row>
    <row r="363" spans="1:9" hidden="1" outlineLevel="3" x14ac:dyDescent="0.3">
      <c r="A363" s="9" t="s">
        <v>4244</v>
      </c>
      <c r="B363" s="8" t="s">
        <v>4257</v>
      </c>
    </row>
    <row r="364" spans="1:9" hidden="1" outlineLevel="3" x14ac:dyDescent="0.3">
      <c r="A364" s="9" t="s">
        <v>4245</v>
      </c>
      <c r="B364" s="8" t="s">
        <v>4258</v>
      </c>
    </row>
    <row r="365" spans="1:9" hidden="1" outlineLevel="3" x14ac:dyDescent="0.3">
      <c r="A365" s="9" t="s">
        <v>4246</v>
      </c>
      <c r="B365" s="8" t="s">
        <v>4259</v>
      </c>
    </row>
    <row r="366" spans="1:9" hidden="1" outlineLevel="3" x14ac:dyDescent="0.3">
      <c r="A366" s="9" t="s">
        <v>4247</v>
      </c>
      <c r="B366" s="8" t="s">
        <v>4260</v>
      </c>
    </row>
    <row r="367" spans="1:9" hidden="1" outlineLevel="2" collapsed="1" x14ac:dyDescent="0.3">
      <c r="A367" s="9"/>
      <c r="B367" s="8"/>
    </row>
    <row r="368" spans="1:9" hidden="1" outlineLevel="1" collapsed="1" x14ac:dyDescent="0.3">
      <c r="A368" s="22">
        <v>2.2000000000000002</v>
      </c>
      <c r="B368" s="14" t="s">
        <v>4261</v>
      </c>
      <c r="C368" s="32"/>
      <c r="D368" s="32"/>
      <c r="E368" s="32"/>
      <c r="F368" s="32"/>
      <c r="G368" s="32"/>
      <c r="H368" s="32"/>
      <c r="I368" s="32"/>
    </row>
    <row r="369" spans="1:2" hidden="1" outlineLevel="2" x14ac:dyDescent="0.3">
      <c r="A369" s="9" t="s">
        <v>369</v>
      </c>
      <c r="B369" s="7" t="s">
        <v>4262</v>
      </c>
    </row>
    <row r="370" spans="1:2" hidden="1" outlineLevel="2" x14ac:dyDescent="0.3">
      <c r="A370" s="9" t="s">
        <v>370</v>
      </c>
      <c r="B370" s="7" t="s">
        <v>4263</v>
      </c>
    </row>
    <row r="371" spans="1:2" ht="28.8" hidden="1" outlineLevel="2" x14ac:dyDescent="0.3">
      <c r="A371" s="9" t="s">
        <v>371</v>
      </c>
      <c r="B371" s="7" t="s">
        <v>4264</v>
      </c>
    </row>
    <row r="372" spans="1:2" hidden="1" outlineLevel="2" x14ac:dyDescent="0.3">
      <c r="A372" s="9" t="s">
        <v>372</v>
      </c>
      <c r="B372" s="7" t="s">
        <v>4265</v>
      </c>
    </row>
    <row r="373" spans="1:2" hidden="1" outlineLevel="2" x14ac:dyDescent="0.3">
      <c r="A373" s="9" t="s">
        <v>373</v>
      </c>
      <c r="B373" s="7" t="s">
        <v>4266</v>
      </c>
    </row>
    <row r="374" spans="1:2" hidden="1" outlineLevel="2" x14ac:dyDescent="0.3">
      <c r="A374" s="9" t="s">
        <v>374</v>
      </c>
      <c r="B374" s="7" t="s">
        <v>4267</v>
      </c>
    </row>
    <row r="375" spans="1:2" hidden="1" outlineLevel="2" x14ac:dyDescent="0.3">
      <c r="A375" s="9" t="s">
        <v>375</v>
      </c>
      <c r="B375" s="7" t="s">
        <v>4268</v>
      </c>
    </row>
    <row r="376" spans="1:2" hidden="1" outlineLevel="2" x14ac:dyDescent="0.3">
      <c r="A376" s="9" t="s">
        <v>376</v>
      </c>
      <c r="B376" s="7" t="s">
        <v>5629</v>
      </c>
    </row>
    <row r="377" spans="1:2" hidden="1" outlineLevel="2" x14ac:dyDescent="0.3">
      <c r="A377" s="9" t="s">
        <v>377</v>
      </c>
      <c r="B377" s="7" t="s">
        <v>4269</v>
      </c>
    </row>
    <row r="378" spans="1:2" hidden="1" outlineLevel="2" x14ac:dyDescent="0.3">
      <c r="A378" s="9" t="s">
        <v>378</v>
      </c>
      <c r="B378" s="7" t="s">
        <v>4270</v>
      </c>
    </row>
    <row r="379" spans="1:2" hidden="1" outlineLevel="2" x14ac:dyDescent="0.3">
      <c r="A379" s="9" t="s">
        <v>379</v>
      </c>
      <c r="B379" s="7" t="s">
        <v>4271</v>
      </c>
    </row>
    <row r="380" spans="1:2" ht="28.8" hidden="1" outlineLevel="2" x14ac:dyDescent="0.3">
      <c r="A380" s="9" t="s">
        <v>380</v>
      </c>
      <c r="B380" s="7" t="s">
        <v>4272</v>
      </c>
    </row>
    <row r="381" spans="1:2" hidden="1" outlineLevel="2" x14ac:dyDescent="0.3">
      <c r="A381" s="9" t="s">
        <v>381</v>
      </c>
      <c r="B381" s="7" t="s">
        <v>4273</v>
      </c>
    </row>
    <row r="382" spans="1:2" hidden="1" outlineLevel="2" x14ac:dyDescent="0.3">
      <c r="A382" s="9" t="s">
        <v>382</v>
      </c>
      <c r="B382" s="7" t="s">
        <v>4274</v>
      </c>
    </row>
    <row r="383" spans="1:2" hidden="1" outlineLevel="2" x14ac:dyDescent="0.3">
      <c r="A383" s="9" t="s">
        <v>383</v>
      </c>
      <c r="B383" s="7" t="s">
        <v>4275</v>
      </c>
    </row>
    <row r="384" spans="1:2" hidden="1" outlineLevel="2" x14ac:dyDescent="0.3">
      <c r="A384" s="9" t="s">
        <v>384</v>
      </c>
      <c r="B384" s="7" t="s">
        <v>4276</v>
      </c>
    </row>
    <row r="385" spans="1:9" hidden="1" outlineLevel="2" x14ac:dyDescent="0.3">
      <c r="A385" s="9" t="s">
        <v>385</v>
      </c>
      <c r="B385" s="7" t="s">
        <v>4277</v>
      </c>
    </row>
    <row r="386" spans="1:9" hidden="1" outlineLevel="2" x14ac:dyDescent="0.3">
      <c r="A386" s="9" t="s">
        <v>386</v>
      </c>
      <c r="B386" s="7" t="s">
        <v>4278</v>
      </c>
    </row>
    <row r="387" spans="1:9" hidden="1" outlineLevel="2" x14ac:dyDescent="0.3">
      <c r="A387" s="9" t="s">
        <v>387</v>
      </c>
      <c r="B387" s="7" t="s">
        <v>4279</v>
      </c>
    </row>
    <row r="388" spans="1:9" hidden="1" outlineLevel="2" x14ac:dyDescent="0.3">
      <c r="A388" s="9" t="s">
        <v>388</v>
      </c>
      <c r="B388" s="7" t="s">
        <v>4280</v>
      </c>
    </row>
    <row r="389" spans="1:9" ht="28.8" hidden="1" outlineLevel="2" x14ac:dyDescent="0.3">
      <c r="A389" s="9" t="s">
        <v>389</v>
      </c>
      <c r="B389" s="7" t="s">
        <v>4281</v>
      </c>
    </row>
    <row r="390" spans="1:9" hidden="1" outlineLevel="2" x14ac:dyDescent="0.3">
      <c r="A390" s="9" t="s">
        <v>390</v>
      </c>
      <c r="B390" s="7" t="s">
        <v>4282</v>
      </c>
    </row>
    <row r="391" spans="1:9" hidden="1" outlineLevel="2" x14ac:dyDescent="0.3">
      <c r="A391" s="9" t="s">
        <v>391</v>
      </c>
      <c r="B391" s="7" t="s">
        <v>4283</v>
      </c>
    </row>
    <row r="392" spans="1:9" hidden="1" outlineLevel="1" collapsed="1" x14ac:dyDescent="0.3">
      <c r="A392" s="22">
        <v>2.2999999999999998</v>
      </c>
      <c r="B392" s="14" t="s">
        <v>4295</v>
      </c>
      <c r="C392" s="32"/>
      <c r="D392" s="32"/>
      <c r="E392" s="32"/>
      <c r="F392" s="32"/>
      <c r="G392" s="32"/>
      <c r="H392" s="32"/>
      <c r="I392" s="32"/>
    </row>
    <row r="393" spans="1:9" hidden="1" outlineLevel="2" x14ac:dyDescent="0.3">
      <c r="A393" s="9" t="s">
        <v>392</v>
      </c>
      <c r="B393" s="7" t="s">
        <v>4284</v>
      </c>
    </row>
    <row r="394" spans="1:9" ht="28.8" hidden="1" outlineLevel="2" x14ac:dyDescent="0.3">
      <c r="A394" s="9" t="s">
        <v>393</v>
      </c>
      <c r="B394" s="7" t="s">
        <v>4285</v>
      </c>
    </row>
    <row r="395" spans="1:9" hidden="1" outlineLevel="2" x14ac:dyDescent="0.3">
      <c r="A395" s="9" t="s">
        <v>394</v>
      </c>
      <c r="B395" s="7" t="s">
        <v>4286</v>
      </c>
    </row>
    <row r="396" spans="1:9" hidden="1" outlineLevel="2" x14ac:dyDescent="0.3">
      <c r="A396" s="9" t="s">
        <v>395</v>
      </c>
      <c r="B396" s="7" t="s">
        <v>4287</v>
      </c>
    </row>
    <row r="397" spans="1:9" hidden="1" outlineLevel="2" x14ac:dyDescent="0.3">
      <c r="A397" s="9" t="s">
        <v>396</v>
      </c>
      <c r="B397" s="7" t="s">
        <v>4288</v>
      </c>
    </row>
    <row r="398" spans="1:9" hidden="1" outlineLevel="2" x14ac:dyDescent="0.3">
      <c r="A398" s="9" t="s">
        <v>397</v>
      </c>
      <c r="B398" s="7" t="s">
        <v>4289</v>
      </c>
    </row>
    <row r="399" spans="1:9" hidden="1" outlineLevel="2" x14ac:dyDescent="0.3">
      <c r="A399" s="9" t="s">
        <v>398</v>
      </c>
      <c r="B399" s="7" t="s">
        <v>4290</v>
      </c>
    </row>
    <row r="400" spans="1:9" hidden="1" outlineLevel="2" x14ac:dyDescent="0.3">
      <c r="A400" s="9" t="s">
        <v>399</v>
      </c>
      <c r="B400" s="7" t="s">
        <v>4291</v>
      </c>
    </row>
    <row r="401" spans="1:9" hidden="1" outlineLevel="1" collapsed="1" x14ac:dyDescent="0.3">
      <c r="A401" s="22">
        <v>2.4</v>
      </c>
      <c r="B401" s="6" t="s">
        <v>4292</v>
      </c>
      <c r="C401" s="32"/>
      <c r="D401" s="32"/>
      <c r="E401" s="32"/>
      <c r="F401" s="32"/>
      <c r="G401" s="32"/>
      <c r="H401" s="32"/>
      <c r="I401" s="32"/>
    </row>
    <row r="402" spans="1:9" hidden="1" outlineLevel="2" x14ac:dyDescent="0.3">
      <c r="A402" s="9" t="s">
        <v>400</v>
      </c>
      <c r="B402" s="7" t="s">
        <v>4293</v>
      </c>
    </row>
    <row r="403" spans="1:9" hidden="1" outlineLevel="2" x14ac:dyDescent="0.3">
      <c r="A403" s="9" t="s">
        <v>401</v>
      </c>
      <c r="B403" s="7" t="s">
        <v>4294</v>
      </c>
    </row>
    <row r="404" spans="1:9" hidden="1" outlineLevel="2" x14ac:dyDescent="0.3">
      <c r="A404" s="9" t="s">
        <v>402</v>
      </c>
      <c r="B404" s="7" t="s">
        <v>4296</v>
      </c>
    </row>
    <row r="405" spans="1:9" hidden="1" outlineLevel="2" x14ac:dyDescent="0.3">
      <c r="A405" s="9" t="s">
        <v>403</v>
      </c>
      <c r="B405" s="7" t="s">
        <v>4297</v>
      </c>
    </row>
    <row r="406" spans="1:9" hidden="1" outlineLevel="2" x14ac:dyDescent="0.3">
      <c r="A406" s="9" t="s">
        <v>404</v>
      </c>
      <c r="B406" s="7" t="s">
        <v>4298</v>
      </c>
    </row>
    <row r="407" spans="1:9" ht="28.8" hidden="1" outlineLevel="2" x14ac:dyDescent="0.3">
      <c r="A407" s="9" t="s">
        <v>405</v>
      </c>
      <c r="B407" s="7" t="s">
        <v>4299</v>
      </c>
    </row>
    <row r="408" spans="1:9" ht="28.8" hidden="1" outlineLevel="2" x14ac:dyDescent="0.3">
      <c r="A408" s="9" t="s">
        <v>406</v>
      </c>
      <c r="B408" s="7" t="s">
        <v>4300</v>
      </c>
    </row>
    <row r="409" spans="1:9" hidden="1" outlineLevel="2" x14ac:dyDescent="0.3">
      <c r="A409" s="9" t="s">
        <v>407</v>
      </c>
      <c r="B409" s="7" t="s">
        <v>5975</v>
      </c>
    </row>
    <row r="410" spans="1:9" hidden="1" outlineLevel="2" x14ac:dyDescent="0.3">
      <c r="A410" s="9" t="s">
        <v>408</v>
      </c>
      <c r="B410" s="7" t="s">
        <v>4301</v>
      </c>
    </row>
    <row r="411" spans="1:9" hidden="1" outlineLevel="2" x14ac:dyDescent="0.3">
      <c r="A411" s="9" t="s">
        <v>409</v>
      </c>
      <c r="B411" s="7" t="s">
        <v>4302</v>
      </c>
    </row>
    <row r="412" spans="1:9" hidden="1" outlineLevel="2" x14ac:dyDescent="0.3">
      <c r="A412" s="9" t="s">
        <v>410</v>
      </c>
      <c r="B412" s="7" t="s">
        <v>4303</v>
      </c>
    </row>
    <row r="413" spans="1:9" hidden="1" outlineLevel="2" x14ac:dyDescent="0.3">
      <c r="A413" s="9" t="s">
        <v>411</v>
      </c>
      <c r="B413" s="7" t="s">
        <v>4304</v>
      </c>
    </row>
    <row r="414" spans="1:9" hidden="1" outlineLevel="2" x14ac:dyDescent="0.3">
      <c r="A414" s="9" t="s">
        <v>412</v>
      </c>
      <c r="B414" s="7" t="s">
        <v>4305</v>
      </c>
    </row>
    <row r="415" spans="1:9" hidden="1" outlineLevel="2" x14ac:dyDescent="0.3">
      <c r="A415" s="9" t="s">
        <v>413</v>
      </c>
      <c r="B415" s="7" t="s">
        <v>4306</v>
      </c>
    </row>
    <row r="416" spans="1:9" hidden="1" outlineLevel="2" x14ac:dyDescent="0.3">
      <c r="A416" s="9" t="s">
        <v>414</v>
      </c>
      <c r="B416" s="7" t="s">
        <v>4307</v>
      </c>
    </row>
    <row r="417" spans="1:9" hidden="1" outlineLevel="1" collapsed="1" x14ac:dyDescent="0.3">
      <c r="A417" s="22">
        <v>2.5</v>
      </c>
      <c r="B417" s="6" t="s">
        <v>4308</v>
      </c>
      <c r="C417" s="32"/>
      <c r="D417" s="32"/>
      <c r="E417" s="32"/>
      <c r="F417" s="32"/>
      <c r="G417" s="32"/>
      <c r="H417" s="32"/>
      <c r="I417" s="32"/>
    </row>
    <row r="418" spans="1:9" hidden="1" outlineLevel="2" x14ac:dyDescent="0.3">
      <c r="A418" s="9" t="s">
        <v>415</v>
      </c>
      <c r="B418" s="7" t="s">
        <v>4309</v>
      </c>
    </row>
    <row r="419" spans="1:9" hidden="1" outlineLevel="2" x14ac:dyDescent="0.3">
      <c r="A419" s="9" t="s">
        <v>416</v>
      </c>
      <c r="B419" s="7" t="s">
        <v>4310</v>
      </c>
    </row>
    <row r="420" spans="1:9" hidden="1" outlineLevel="2" x14ac:dyDescent="0.3">
      <c r="A420" s="9" t="s">
        <v>417</v>
      </c>
      <c r="B420" s="7" t="s">
        <v>4311</v>
      </c>
    </row>
    <row r="421" spans="1:9" ht="28.8" hidden="1" outlineLevel="3" x14ac:dyDescent="0.3">
      <c r="A421" s="9" t="s">
        <v>418</v>
      </c>
      <c r="B421" s="8" t="s">
        <v>4312</v>
      </c>
    </row>
    <row r="422" spans="1:9" ht="28.8" hidden="1" outlineLevel="3" x14ac:dyDescent="0.3">
      <c r="A422" s="9" t="s">
        <v>419</v>
      </c>
      <c r="B422" s="8" t="s">
        <v>4313</v>
      </c>
    </row>
    <row r="423" spans="1:9" ht="28.8" hidden="1" outlineLevel="2" collapsed="1" x14ac:dyDescent="0.3">
      <c r="A423" s="9" t="s">
        <v>420</v>
      </c>
      <c r="B423" s="7" t="s">
        <v>4314</v>
      </c>
    </row>
    <row r="424" spans="1:9" hidden="1" outlineLevel="2" x14ac:dyDescent="0.3">
      <c r="A424" s="9" t="s">
        <v>421</v>
      </c>
      <c r="B424" s="7" t="s">
        <v>4315</v>
      </c>
    </row>
    <row r="425" spans="1:9" hidden="1" outlineLevel="1" collapsed="1" x14ac:dyDescent="0.3">
      <c r="A425" s="22">
        <v>2.6</v>
      </c>
      <c r="B425" s="6" t="s">
        <v>4316</v>
      </c>
      <c r="C425" s="32"/>
      <c r="D425" s="32"/>
      <c r="E425" s="32"/>
      <c r="F425" s="32"/>
      <c r="G425" s="32"/>
      <c r="H425" s="32"/>
      <c r="I425" s="32"/>
    </row>
    <row r="426" spans="1:9" hidden="1" outlineLevel="2" x14ac:dyDescent="0.3">
      <c r="A426" s="9" t="s">
        <v>422</v>
      </c>
      <c r="B426" s="7" t="s">
        <v>4317</v>
      </c>
    </row>
    <row r="427" spans="1:9" hidden="1" outlineLevel="3" x14ac:dyDescent="0.3">
      <c r="A427" s="9" t="s">
        <v>423</v>
      </c>
      <c r="B427" s="8" t="s">
        <v>4318</v>
      </c>
    </row>
    <row r="428" spans="1:9" ht="28.8" hidden="1" outlineLevel="3" x14ac:dyDescent="0.3">
      <c r="A428" s="9" t="s">
        <v>424</v>
      </c>
      <c r="B428" s="8" t="s">
        <v>4319</v>
      </c>
    </row>
    <row r="429" spans="1:9" hidden="1" outlineLevel="3" x14ac:dyDescent="0.3">
      <c r="A429" s="9" t="s">
        <v>425</v>
      </c>
      <c r="B429" s="8" t="s">
        <v>4320</v>
      </c>
    </row>
    <row r="430" spans="1:9" hidden="1" outlineLevel="3" x14ac:dyDescent="0.3">
      <c r="A430" s="9" t="s">
        <v>426</v>
      </c>
      <c r="B430" s="8" t="s">
        <v>4321</v>
      </c>
    </row>
    <row r="431" spans="1:9" hidden="1" outlineLevel="3" x14ac:dyDescent="0.3">
      <c r="A431" s="9" t="s">
        <v>427</v>
      </c>
      <c r="B431" s="8" t="s">
        <v>4322</v>
      </c>
    </row>
    <row r="432" spans="1:9" hidden="1" outlineLevel="3" x14ac:dyDescent="0.3">
      <c r="A432" s="9" t="s">
        <v>428</v>
      </c>
      <c r="B432" s="8" t="s">
        <v>4323</v>
      </c>
    </row>
    <row r="433" spans="1:9" hidden="1" outlineLevel="3" x14ac:dyDescent="0.3">
      <c r="A433" s="9" t="s">
        <v>429</v>
      </c>
      <c r="B433" s="8" t="s">
        <v>4324</v>
      </c>
    </row>
    <row r="434" spans="1:9" hidden="1" outlineLevel="3" x14ac:dyDescent="0.3">
      <c r="A434" s="9" t="s">
        <v>430</v>
      </c>
      <c r="B434" s="8" t="s">
        <v>4325</v>
      </c>
    </row>
    <row r="435" spans="1:9" hidden="1" outlineLevel="3" x14ac:dyDescent="0.3">
      <c r="A435" s="9" t="s">
        <v>431</v>
      </c>
      <c r="B435" s="8" t="s">
        <v>4326</v>
      </c>
    </row>
    <row r="436" spans="1:9" hidden="1" outlineLevel="3" x14ac:dyDescent="0.3">
      <c r="A436" s="9" t="s">
        <v>432</v>
      </c>
      <c r="B436" s="8" t="s">
        <v>4233</v>
      </c>
    </row>
    <row r="437" spans="1:9" hidden="1" outlineLevel="3" x14ac:dyDescent="0.3">
      <c r="A437" s="9" t="s">
        <v>433</v>
      </c>
      <c r="B437" s="8" t="s">
        <v>4327</v>
      </c>
    </row>
    <row r="438" spans="1:9" hidden="1" outlineLevel="3" x14ac:dyDescent="0.3">
      <c r="A438" s="9" t="s">
        <v>434</v>
      </c>
      <c r="B438" s="8" t="s">
        <v>4328</v>
      </c>
    </row>
    <row r="439" spans="1:9" hidden="1" outlineLevel="3" x14ac:dyDescent="0.3">
      <c r="A439" s="9" t="s">
        <v>435</v>
      </c>
      <c r="B439" s="8" t="s">
        <v>4329</v>
      </c>
    </row>
    <row r="440" spans="1:9" hidden="1" outlineLevel="2" collapsed="1" x14ac:dyDescent="0.3">
      <c r="A440" s="9"/>
      <c r="B440" s="12" t="s">
        <v>4330</v>
      </c>
      <c r="H440">
        <f>SUM(H351:H439)</f>
        <v>0</v>
      </c>
      <c r="I440">
        <f>SUM(I351:I439)</f>
        <v>0</v>
      </c>
    </row>
    <row r="441" spans="1:9" collapsed="1" x14ac:dyDescent="0.3">
      <c r="A441" s="13">
        <v>3</v>
      </c>
      <c r="B441" s="15" t="s">
        <v>5239</v>
      </c>
      <c r="C441" s="35"/>
      <c r="D441" s="35"/>
      <c r="E441" s="35"/>
      <c r="F441" s="35"/>
      <c r="G441" s="35"/>
      <c r="H441" s="35"/>
      <c r="I441" s="35"/>
    </row>
    <row r="442" spans="1:9" hidden="1" outlineLevel="1" x14ac:dyDescent="0.3">
      <c r="A442" s="22">
        <v>3.1</v>
      </c>
      <c r="B442" s="6" t="s">
        <v>4331</v>
      </c>
      <c r="C442" s="32"/>
      <c r="D442" s="32"/>
      <c r="E442" s="32"/>
      <c r="F442" s="32"/>
      <c r="G442" s="32"/>
      <c r="H442" s="32"/>
      <c r="I442" s="32"/>
    </row>
    <row r="443" spans="1:9" hidden="1" outlineLevel="2" x14ac:dyDescent="0.3">
      <c r="A443" s="9" t="s">
        <v>436</v>
      </c>
      <c r="B443" s="12" t="s">
        <v>4334</v>
      </c>
    </row>
    <row r="444" spans="1:9" hidden="1" outlineLevel="2" x14ac:dyDescent="0.3">
      <c r="A444" s="9" t="s">
        <v>437</v>
      </c>
      <c r="B444" s="12" t="s">
        <v>4333</v>
      </c>
    </row>
    <row r="445" spans="1:9" hidden="1" outlineLevel="2" x14ac:dyDescent="0.3">
      <c r="A445" s="9" t="s">
        <v>438</v>
      </c>
      <c r="B445" s="12" t="s">
        <v>4332</v>
      </c>
    </row>
    <row r="446" spans="1:9" hidden="1" outlineLevel="2" x14ac:dyDescent="0.3">
      <c r="A446" s="9" t="s">
        <v>439</v>
      </c>
      <c r="B446" s="12" t="s">
        <v>4335</v>
      </c>
    </row>
    <row r="447" spans="1:9" ht="28.8" hidden="1" outlineLevel="2" x14ac:dyDescent="0.3">
      <c r="A447" s="9" t="s">
        <v>440</v>
      </c>
      <c r="B447" s="12" t="s">
        <v>4336</v>
      </c>
    </row>
    <row r="448" spans="1:9" hidden="1" outlineLevel="2" x14ac:dyDescent="0.3">
      <c r="A448" s="9" t="s">
        <v>441</v>
      </c>
      <c r="B448" s="12" t="s">
        <v>4337</v>
      </c>
    </row>
    <row r="449" spans="1:9" hidden="1" outlineLevel="2" x14ac:dyDescent="0.3">
      <c r="A449" s="9" t="s">
        <v>442</v>
      </c>
      <c r="B449" s="7" t="s">
        <v>4338</v>
      </c>
    </row>
    <row r="450" spans="1:9" hidden="1" outlineLevel="1" collapsed="1" x14ac:dyDescent="0.3">
      <c r="A450" s="22">
        <v>3.1</v>
      </c>
      <c r="B450" s="6" t="s">
        <v>4339</v>
      </c>
      <c r="C450" s="32"/>
      <c r="D450" s="32"/>
      <c r="E450" s="32"/>
      <c r="F450" s="32"/>
      <c r="G450" s="32"/>
      <c r="H450" s="32"/>
      <c r="I450" s="32"/>
    </row>
    <row r="451" spans="1:9" hidden="1" outlineLevel="2" x14ac:dyDescent="0.3">
      <c r="A451" s="9" t="s">
        <v>436</v>
      </c>
      <c r="B451" s="7" t="s">
        <v>4340</v>
      </c>
    </row>
    <row r="452" spans="1:9" ht="28.8" hidden="1" outlineLevel="2" x14ac:dyDescent="0.3">
      <c r="A452" s="9" t="s">
        <v>437</v>
      </c>
      <c r="B452" s="7" t="s">
        <v>4341</v>
      </c>
    </row>
    <row r="453" spans="1:9" ht="28.8" hidden="1" outlineLevel="2" x14ac:dyDescent="0.3">
      <c r="A453" s="9" t="s">
        <v>438</v>
      </c>
      <c r="B453" s="7" t="s">
        <v>4342</v>
      </c>
    </row>
    <row r="454" spans="1:9" hidden="1" outlineLevel="2" x14ac:dyDescent="0.3">
      <c r="A454" s="9" t="s">
        <v>439</v>
      </c>
      <c r="B454" s="7" t="s">
        <v>4343</v>
      </c>
    </row>
    <row r="455" spans="1:9" hidden="1" outlineLevel="2" x14ac:dyDescent="0.3">
      <c r="A455" s="9"/>
      <c r="B455" s="12"/>
    </row>
    <row r="456" spans="1:9" hidden="1" outlineLevel="1" collapsed="1" x14ac:dyDescent="0.3">
      <c r="A456" s="22">
        <v>3.2</v>
      </c>
      <c r="B456" s="6" t="s">
        <v>4344</v>
      </c>
      <c r="C456" s="32"/>
      <c r="D456" s="32"/>
      <c r="E456" s="32"/>
      <c r="F456" s="32"/>
      <c r="G456" s="32"/>
      <c r="H456" s="32"/>
      <c r="I456" s="32"/>
    </row>
    <row r="457" spans="1:9" ht="28.8" hidden="1" outlineLevel="2" x14ac:dyDescent="0.3">
      <c r="A457" s="9" t="s">
        <v>443</v>
      </c>
      <c r="B457" s="7" t="s">
        <v>4345</v>
      </c>
    </row>
    <row r="458" spans="1:9" hidden="1" outlineLevel="2" x14ac:dyDescent="0.3">
      <c r="A458" s="9" t="s">
        <v>444</v>
      </c>
      <c r="B458" s="9" t="s">
        <v>4346</v>
      </c>
    </row>
    <row r="459" spans="1:9" hidden="1" outlineLevel="2" x14ac:dyDescent="0.3">
      <c r="A459" s="9" t="s">
        <v>445</v>
      </c>
      <c r="B459" s="7" t="s">
        <v>4347</v>
      </c>
    </row>
    <row r="460" spans="1:9" hidden="1" outlineLevel="2" x14ac:dyDescent="0.3">
      <c r="A460" s="9" t="s">
        <v>446</v>
      </c>
      <c r="B460" s="7" t="s">
        <v>4348</v>
      </c>
    </row>
    <row r="461" spans="1:9" hidden="1" outlineLevel="2" x14ac:dyDescent="0.3">
      <c r="A461" s="9" t="s">
        <v>447</v>
      </c>
      <c r="B461" s="9" t="s">
        <v>4349</v>
      </c>
    </row>
    <row r="462" spans="1:9" hidden="1" outlineLevel="2" x14ac:dyDescent="0.3">
      <c r="A462" s="9" t="s">
        <v>448</v>
      </c>
      <c r="B462" s="9" t="s">
        <v>4350</v>
      </c>
    </row>
    <row r="463" spans="1:9" hidden="1" outlineLevel="2" x14ac:dyDescent="0.3">
      <c r="A463" s="9" t="s">
        <v>449</v>
      </c>
      <c r="B463" s="9" t="s">
        <v>4351</v>
      </c>
    </row>
    <row r="464" spans="1:9" hidden="1" outlineLevel="2" x14ac:dyDescent="0.3">
      <c r="A464" s="9" t="s">
        <v>450</v>
      </c>
      <c r="B464" s="9" t="s">
        <v>4352</v>
      </c>
    </row>
    <row r="465" spans="1:2" hidden="1" outlineLevel="2" x14ac:dyDescent="0.3">
      <c r="A465" s="9" t="s">
        <v>451</v>
      </c>
      <c r="B465" s="7" t="s">
        <v>4353</v>
      </c>
    </row>
    <row r="466" spans="1:2" ht="28.8" hidden="1" outlineLevel="2" x14ac:dyDescent="0.3">
      <c r="A466" s="9" t="s">
        <v>452</v>
      </c>
      <c r="B466" s="7" t="s">
        <v>4354</v>
      </c>
    </row>
    <row r="467" spans="1:2" ht="28.8" hidden="1" outlineLevel="2" x14ac:dyDescent="0.3">
      <c r="A467" s="9" t="s">
        <v>453</v>
      </c>
      <c r="B467" s="7" t="s">
        <v>4355</v>
      </c>
    </row>
    <row r="468" spans="1:2" ht="28.8" hidden="1" outlineLevel="2" x14ac:dyDescent="0.3">
      <c r="A468" s="9" t="s">
        <v>454</v>
      </c>
      <c r="B468" s="7" t="s">
        <v>4356</v>
      </c>
    </row>
    <row r="469" spans="1:2" ht="28.8" hidden="1" outlineLevel="2" x14ac:dyDescent="0.3">
      <c r="A469" s="9" t="s">
        <v>455</v>
      </c>
      <c r="B469" s="7" t="s">
        <v>4357</v>
      </c>
    </row>
    <row r="470" spans="1:2" hidden="1" outlineLevel="2" x14ac:dyDescent="0.3">
      <c r="A470" s="9" t="s">
        <v>456</v>
      </c>
      <c r="B470" s="7" t="s">
        <v>4358</v>
      </c>
    </row>
    <row r="471" spans="1:2" hidden="1" outlineLevel="2" x14ac:dyDescent="0.3">
      <c r="A471" s="9" t="s">
        <v>457</v>
      </c>
      <c r="B471" s="7" t="s">
        <v>4359</v>
      </c>
    </row>
    <row r="472" spans="1:2" hidden="1" outlineLevel="2" x14ac:dyDescent="0.3">
      <c r="A472" s="9" t="s">
        <v>458</v>
      </c>
      <c r="B472" s="7" t="s">
        <v>4360</v>
      </c>
    </row>
    <row r="473" spans="1:2" hidden="1" outlineLevel="2" x14ac:dyDescent="0.3">
      <c r="A473" s="9" t="s">
        <v>459</v>
      </c>
      <c r="B473" s="7" t="s">
        <v>4361</v>
      </c>
    </row>
    <row r="474" spans="1:2" hidden="1" outlineLevel="2" x14ac:dyDescent="0.3">
      <c r="A474" s="9" t="s">
        <v>460</v>
      </c>
      <c r="B474" s="7" t="s">
        <v>4362</v>
      </c>
    </row>
    <row r="475" spans="1:2" hidden="1" outlineLevel="2" x14ac:dyDescent="0.3">
      <c r="A475" s="9" t="s">
        <v>461</v>
      </c>
      <c r="B475" s="7" t="s">
        <v>4363</v>
      </c>
    </row>
    <row r="476" spans="1:2" hidden="1" outlineLevel="2" x14ac:dyDescent="0.3">
      <c r="A476" s="9" t="s">
        <v>462</v>
      </c>
      <c r="B476" s="7" t="s">
        <v>4364</v>
      </c>
    </row>
    <row r="477" spans="1:2" hidden="1" outlineLevel="2" x14ac:dyDescent="0.3">
      <c r="A477" s="9" t="s">
        <v>463</v>
      </c>
      <c r="B477" s="7" t="s">
        <v>4365</v>
      </c>
    </row>
    <row r="478" spans="1:2" hidden="1" outlineLevel="2" x14ac:dyDescent="0.3">
      <c r="A478" s="9" t="s">
        <v>464</v>
      </c>
      <c r="B478" s="7" t="s">
        <v>4366</v>
      </c>
    </row>
    <row r="479" spans="1:2" hidden="1" outlineLevel="2" x14ac:dyDescent="0.3">
      <c r="A479" s="9" t="s">
        <v>465</v>
      </c>
      <c r="B479" s="7" t="s">
        <v>4367</v>
      </c>
    </row>
    <row r="480" spans="1:2" hidden="1" outlineLevel="2" x14ac:dyDescent="0.3">
      <c r="A480" s="9" t="s">
        <v>466</v>
      </c>
      <c r="B480" s="7" t="s">
        <v>4368</v>
      </c>
    </row>
    <row r="481" spans="1:9" hidden="1" outlineLevel="2" x14ac:dyDescent="0.3">
      <c r="A481" s="9" t="s">
        <v>467</v>
      </c>
      <c r="B481" s="7" t="s">
        <v>4369</v>
      </c>
    </row>
    <row r="482" spans="1:9" hidden="1" outlineLevel="2" x14ac:dyDescent="0.3">
      <c r="A482" s="9" t="s">
        <v>468</v>
      </c>
      <c r="B482" s="7" t="s">
        <v>4370</v>
      </c>
    </row>
    <row r="483" spans="1:9" hidden="1" outlineLevel="2" x14ac:dyDescent="0.3">
      <c r="A483" s="9" t="s">
        <v>469</v>
      </c>
      <c r="B483" s="7" t="s">
        <v>4371</v>
      </c>
    </row>
    <row r="484" spans="1:9" hidden="1" outlineLevel="2" x14ac:dyDescent="0.3">
      <c r="A484" s="9" t="s">
        <v>470</v>
      </c>
      <c r="B484" s="9" t="s">
        <v>4372</v>
      </c>
    </row>
    <row r="485" spans="1:9" hidden="1" outlineLevel="2" x14ac:dyDescent="0.3">
      <c r="A485" s="9" t="s">
        <v>471</v>
      </c>
      <c r="B485" s="7" t="s">
        <v>4373</v>
      </c>
    </row>
    <row r="486" spans="1:9" hidden="1" outlineLevel="2" x14ac:dyDescent="0.3">
      <c r="A486" s="9" t="s">
        <v>472</v>
      </c>
      <c r="B486" s="7" t="s">
        <v>4374</v>
      </c>
    </row>
    <row r="487" spans="1:9" hidden="1" outlineLevel="2" x14ac:dyDescent="0.3">
      <c r="A487" s="9" t="s">
        <v>473</v>
      </c>
      <c r="B487" s="7" t="s">
        <v>4375</v>
      </c>
    </row>
    <row r="488" spans="1:9" hidden="1" outlineLevel="2" x14ac:dyDescent="0.3">
      <c r="A488" s="9" t="s">
        <v>474</v>
      </c>
      <c r="B488" s="7" t="s">
        <v>4376</v>
      </c>
    </row>
    <row r="489" spans="1:9" hidden="1" outlineLevel="1" collapsed="1" x14ac:dyDescent="0.3">
      <c r="A489" s="22">
        <v>3.3</v>
      </c>
      <c r="B489" s="6" t="s">
        <v>4377</v>
      </c>
      <c r="C489" s="32"/>
      <c r="D489" s="32"/>
      <c r="E489" s="32"/>
      <c r="F489" s="32"/>
      <c r="G489" s="32"/>
      <c r="H489" s="32"/>
      <c r="I489" s="32"/>
    </row>
    <row r="490" spans="1:9" hidden="1" outlineLevel="2" x14ac:dyDescent="0.3">
      <c r="A490" s="9" t="s">
        <v>480</v>
      </c>
      <c r="B490" s="7" t="s">
        <v>4378</v>
      </c>
    </row>
    <row r="491" spans="1:9" ht="28.8" hidden="1" outlineLevel="2" x14ac:dyDescent="0.3">
      <c r="A491" s="9" t="s">
        <v>481</v>
      </c>
      <c r="B491" s="7" t="s">
        <v>4379</v>
      </c>
    </row>
    <row r="492" spans="1:9" ht="28.8" hidden="1" outlineLevel="2" x14ac:dyDescent="0.3">
      <c r="A492" s="9" t="s">
        <v>482</v>
      </c>
      <c r="B492" s="7" t="s">
        <v>4380</v>
      </c>
    </row>
    <row r="493" spans="1:9" ht="28.8" hidden="1" outlineLevel="2" x14ac:dyDescent="0.3">
      <c r="A493" s="9" t="s">
        <v>482</v>
      </c>
      <c r="B493" s="7" t="s">
        <v>4381</v>
      </c>
    </row>
    <row r="494" spans="1:9" hidden="1" outlineLevel="2" x14ac:dyDescent="0.3">
      <c r="A494" s="9" t="s">
        <v>483</v>
      </c>
      <c r="B494" s="7" t="s">
        <v>4382</v>
      </c>
    </row>
    <row r="495" spans="1:9" hidden="1" outlineLevel="2" x14ac:dyDescent="0.3">
      <c r="A495" s="9" t="s">
        <v>484</v>
      </c>
      <c r="B495" s="7" t="s">
        <v>4383</v>
      </c>
    </row>
    <row r="496" spans="1:9" ht="28.8" hidden="1" outlineLevel="2" x14ac:dyDescent="0.3">
      <c r="A496" s="9" t="s">
        <v>485</v>
      </c>
      <c r="B496" s="7" t="s">
        <v>4384</v>
      </c>
    </row>
    <row r="497" spans="1:9" hidden="1" outlineLevel="1" collapsed="1" x14ac:dyDescent="0.3">
      <c r="A497" s="22">
        <v>3.4</v>
      </c>
      <c r="B497" s="6" t="s">
        <v>4385</v>
      </c>
      <c r="C497" s="32"/>
      <c r="D497" s="32"/>
      <c r="E497" s="32"/>
      <c r="F497" s="32"/>
      <c r="G497" s="32"/>
      <c r="H497" s="32"/>
      <c r="I497" s="32"/>
    </row>
    <row r="498" spans="1:9" ht="28.8" hidden="1" outlineLevel="2" x14ac:dyDescent="0.3">
      <c r="A498" s="9" t="s">
        <v>3786</v>
      </c>
      <c r="B498" s="7" t="s">
        <v>4386</v>
      </c>
    </row>
    <row r="499" spans="1:9" hidden="1" outlineLevel="2" x14ac:dyDescent="0.3">
      <c r="A499" s="9" t="s">
        <v>3787</v>
      </c>
      <c r="B499" s="7" t="s">
        <v>4387</v>
      </c>
    </row>
    <row r="500" spans="1:9" hidden="1" outlineLevel="2" x14ac:dyDescent="0.3">
      <c r="A500" s="9" t="s">
        <v>3781</v>
      </c>
      <c r="B500" s="7" t="s">
        <v>4388</v>
      </c>
    </row>
    <row r="501" spans="1:9" hidden="1" outlineLevel="2" x14ac:dyDescent="0.3">
      <c r="A501" s="9" t="s">
        <v>3782</v>
      </c>
      <c r="B501" s="7" t="s">
        <v>4389</v>
      </c>
    </row>
    <row r="502" spans="1:9" ht="28.8" hidden="1" outlineLevel="2" x14ac:dyDescent="0.3">
      <c r="A502" s="9" t="s">
        <v>3783</v>
      </c>
      <c r="B502" s="7" t="s">
        <v>4390</v>
      </c>
    </row>
    <row r="503" spans="1:9" hidden="1" outlineLevel="2" x14ac:dyDescent="0.3">
      <c r="A503" s="9" t="s">
        <v>3784</v>
      </c>
      <c r="B503" s="7" t="s">
        <v>4391</v>
      </c>
    </row>
    <row r="504" spans="1:9" hidden="1" outlineLevel="2" x14ac:dyDescent="0.3">
      <c r="A504" s="9" t="s">
        <v>3785</v>
      </c>
      <c r="B504" s="7" t="s">
        <v>4392</v>
      </c>
    </row>
    <row r="505" spans="1:9" hidden="1" outlineLevel="2" x14ac:dyDescent="0.3">
      <c r="A505" s="9" t="s">
        <v>3788</v>
      </c>
      <c r="B505" s="7" t="s">
        <v>4393</v>
      </c>
    </row>
    <row r="506" spans="1:9" hidden="1" outlineLevel="2" x14ac:dyDescent="0.3">
      <c r="A506" s="9" t="s">
        <v>3789</v>
      </c>
      <c r="B506" s="7" t="s">
        <v>4394</v>
      </c>
    </row>
    <row r="507" spans="1:9" hidden="1" outlineLevel="2" x14ac:dyDescent="0.3">
      <c r="A507" s="9" t="s">
        <v>3790</v>
      </c>
      <c r="B507" s="7" t="s">
        <v>4395</v>
      </c>
    </row>
    <row r="508" spans="1:9" hidden="1" outlineLevel="2" x14ac:dyDescent="0.3">
      <c r="A508" s="9" t="s">
        <v>3791</v>
      </c>
      <c r="B508" s="7" t="s">
        <v>4396</v>
      </c>
    </row>
    <row r="509" spans="1:9" hidden="1" outlineLevel="2" x14ac:dyDescent="0.3">
      <c r="A509" s="9" t="s">
        <v>3792</v>
      </c>
      <c r="B509" s="7" t="s">
        <v>4397</v>
      </c>
    </row>
    <row r="510" spans="1:9" ht="28.8" hidden="1" outlineLevel="2" x14ac:dyDescent="0.3">
      <c r="A510" s="9" t="s">
        <v>3793</v>
      </c>
      <c r="B510" s="7" t="s">
        <v>4398</v>
      </c>
    </row>
    <row r="511" spans="1:9" hidden="1" outlineLevel="2" x14ac:dyDescent="0.3">
      <c r="A511" s="9" t="s">
        <v>3794</v>
      </c>
      <c r="B511" s="7" t="s">
        <v>4399</v>
      </c>
    </row>
    <row r="512" spans="1:9" ht="28.8" hidden="1" outlineLevel="2" x14ac:dyDescent="0.3">
      <c r="A512" s="9" t="s">
        <v>3795</v>
      </c>
      <c r="B512" s="7" t="s">
        <v>4448</v>
      </c>
    </row>
    <row r="513" spans="1:2" hidden="1" outlineLevel="2" x14ac:dyDescent="0.3">
      <c r="A513" s="9" t="s">
        <v>3796</v>
      </c>
      <c r="B513" s="7" t="s">
        <v>4400</v>
      </c>
    </row>
    <row r="514" spans="1:2" hidden="1" outlineLevel="3" x14ac:dyDescent="0.3">
      <c r="A514" s="9" t="s">
        <v>3797</v>
      </c>
      <c r="B514" s="12" t="s">
        <v>4401</v>
      </c>
    </row>
    <row r="515" spans="1:2" hidden="1" outlineLevel="3" x14ac:dyDescent="0.3">
      <c r="A515" s="9" t="s">
        <v>3798</v>
      </c>
      <c r="B515" s="12" t="s">
        <v>4402</v>
      </c>
    </row>
    <row r="516" spans="1:2" hidden="1" outlineLevel="3" x14ac:dyDescent="0.3">
      <c r="A516" s="9" t="s">
        <v>3800</v>
      </c>
      <c r="B516" s="12" t="s">
        <v>4403</v>
      </c>
    </row>
    <row r="517" spans="1:2" hidden="1" outlineLevel="3" x14ac:dyDescent="0.3">
      <c r="A517" s="9" t="s">
        <v>3799</v>
      </c>
      <c r="B517" s="12" t="s">
        <v>4404</v>
      </c>
    </row>
    <row r="518" spans="1:2" hidden="1" outlineLevel="3" x14ac:dyDescent="0.3">
      <c r="A518" s="9" t="s">
        <v>3801</v>
      </c>
      <c r="B518" s="12" t="s">
        <v>4405</v>
      </c>
    </row>
    <row r="519" spans="1:2" hidden="1" outlineLevel="3" x14ac:dyDescent="0.3">
      <c r="A519" s="9" t="s">
        <v>3802</v>
      </c>
      <c r="B519" s="12" t="s">
        <v>4406</v>
      </c>
    </row>
    <row r="520" spans="1:2" hidden="1" outlineLevel="3" x14ac:dyDescent="0.3">
      <c r="A520" s="9" t="s">
        <v>3803</v>
      </c>
      <c r="B520" s="12" t="s">
        <v>4407</v>
      </c>
    </row>
    <row r="521" spans="1:2" hidden="1" outlineLevel="3" x14ac:dyDescent="0.3">
      <c r="A521" s="9" t="s">
        <v>3804</v>
      </c>
      <c r="B521" s="12" t="s">
        <v>4408</v>
      </c>
    </row>
    <row r="522" spans="1:2" hidden="1" outlineLevel="3" x14ac:dyDescent="0.3">
      <c r="A522" s="9" t="s">
        <v>3805</v>
      </c>
      <c r="B522" s="12" t="s">
        <v>4409</v>
      </c>
    </row>
    <row r="523" spans="1:2" hidden="1" outlineLevel="3" x14ac:dyDescent="0.3">
      <c r="A523" s="9" t="s">
        <v>3806</v>
      </c>
      <c r="B523" s="12" t="s">
        <v>4410</v>
      </c>
    </row>
    <row r="524" spans="1:2" hidden="1" outlineLevel="3" x14ac:dyDescent="0.3">
      <c r="A524" s="9" t="s">
        <v>3807</v>
      </c>
      <c r="B524" s="12" t="s">
        <v>4411</v>
      </c>
    </row>
    <row r="525" spans="1:2" hidden="1" outlineLevel="3" x14ac:dyDescent="0.3">
      <c r="A525" s="9" t="s">
        <v>3808</v>
      </c>
      <c r="B525" s="12" t="s">
        <v>4412</v>
      </c>
    </row>
    <row r="526" spans="1:2" hidden="1" outlineLevel="3" x14ac:dyDescent="0.3">
      <c r="A526" s="9" t="s">
        <v>3809</v>
      </c>
      <c r="B526" s="12" t="s">
        <v>4413</v>
      </c>
    </row>
    <row r="527" spans="1:2" hidden="1" outlineLevel="3" x14ac:dyDescent="0.3">
      <c r="A527" s="9" t="s">
        <v>3810</v>
      </c>
      <c r="B527" s="12" t="s">
        <v>4414</v>
      </c>
    </row>
    <row r="528" spans="1:2" ht="28.8" hidden="1" outlineLevel="2" collapsed="1" x14ac:dyDescent="0.3">
      <c r="A528" s="9" t="s">
        <v>3811</v>
      </c>
      <c r="B528" s="12" t="s">
        <v>4415</v>
      </c>
    </row>
    <row r="529" spans="1:9" hidden="1" outlineLevel="2" x14ac:dyDescent="0.3">
      <c r="A529" s="9" t="s">
        <v>3812</v>
      </c>
      <c r="B529" s="12" t="s">
        <v>4416</v>
      </c>
    </row>
    <row r="530" spans="1:9" ht="28.8" hidden="1" outlineLevel="2" x14ac:dyDescent="0.3">
      <c r="A530" s="9" t="s">
        <v>3813</v>
      </c>
      <c r="B530" s="7" t="s">
        <v>4417</v>
      </c>
    </row>
    <row r="531" spans="1:9" ht="28.8" hidden="1" outlineLevel="2" x14ac:dyDescent="0.3">
      <c r="A531" s="9" t="s">
        <v>3814</v>
      </c>
      <c r="B531" s="7" t="s">
        <v>4418</v>
      </c>
    </row>
    <row r="532" spans="1:9" hidden="1" outlineLevel="2" x14ac:dyDescent="0.3">
      <c r="A532" s="9" t="s">
        <v>3815</v>
      </c>
      <c r="B532" s="7" t="s">
        <v>4419</v>
      </c>
    </row>
    <row r="533" spans="1:9" hidden="1" outlineLevel="1" collapsed="1" x14ac:dyDescent="0.3">
      <c r="A533" s="22">
        <v>3.5</v>
      </c>
      <c r="B533" s="6" t="s">
        <v>4420</v>
      </c>
      <c r="C533" s="32"/>
      <c r="D533" s="32"/>
      <c r="E533" s="32"/>
      <c r="F533" s="32"/>
      <c r="G533" s="32"/>
      <c r="H533" s="32"/>
      <c r="I533" s="32"/>
    </row>
    <row r="534" spans="1:9" ht="28.8" hidden="1" outlineLevel="2" x14ac:dyDescent="0.3">
      <c r="A534" s="9" t="s">
        <v>486</v>
      </c>
      <c r="B534" s="7" t="s">
        <v>4421</v>
      </c>
    </row>
    <row r="535" spans="1:9" s="31" customFormat="1" ht="43.2" hidden="1" outlineLevel="2" x14ac:dyDescent="0.3">
      <c r="A535" s="9" t="s">
        <v>487</v>
      </c>
      <c r="B535" s="7" t="s">
        <v>4422</v>
      </c>
      <c r="C535"/>
      <c r="D535"/>
      <c r="E535"/>
      <c r="F535"/>
      <c r="G535"/>
      <c r="H535"/>
      <c r="I535"/>
    </row>
    <row r="536" spans="1:9" s="31" customFormat="1" ht="28.8" hidden="1" customHeight="1" outlineLevel="2" x14ac:dyDescent="0.3">
      <c r="A536" s="9" t="s">
        <v>488</v>
      </c>
      <c r="B536" s="7" t="s">
        <v>4423</v>
      </c>
      <c r="C536"/>
      <c r="D536"/>
      <c r="E536"/>
      <c r="F536"/>
      <c r="G536"/>
      <c r="H536"/>
      <c r="I536"/>
    </row>
    <row r="537" spans="1:9" hidden="1" outlineLevel="2" x14ac:dyDescent="0.3">
      <c r="A537" s="9" t="s">
        <v>489</v>
      </c>
      <c r="B537" s="7" t="s">
        <v>4424</v>
      </c>
    </row>
    <row r="538" spans="1:9" hidden="1" outlineLevel="2" x14ac:dyDescent="0.3">
      <c r="A538" s="9" t="s">
        <v>490</v>
      </c>
      <c r="B538" s="7" t="s">
        <v>4425</v>
      </c>
    </row>
    <row r="539" spans="1:9" hidden="1" outlineLevel="2" x14ac:dyDescent="0.3">
      <c r="A539" s="9" t="s">
        <v>491</v>
      </c>
      <c r="B539" s="7" t="s">
        <v>4426</v>
      </c>
    </row>
    <row r="540" spans="1:9" hidden="1" outlineLevel="2" x14ac:dyDescent="0.3">
      <c r="A540" s="9" t="s">
        <v>492</v>
      </c>
      <c r="B540" s="7" t="s">
        <v>4427</v>
      </c>
    </row>
    <row r="541" spans="1:9" s="31" customFormat="1" ht="86.4" hidden="1" outlineLevel="2" x14ac:dyDescent="0.3">
      <c r="A541" s="9" t="s">
        <v>493</v>
      </c>
      <c r="B541" s="7" t="s">
        <v>4428</v>
      </c>
      <c r="C541"/>
      <c r="D541"/>
      <c r="E541"/>
      <c r="F541"/>
      <c r="G541"/>
      <c r="H541"/>
      <c r="I541"/>
    </row>
    <row r="542" spans="1:9" s="31" customFormat="1" hidden="1" outlineLevel="2" x14ac:dyDescent="0.3">
      <c r="A542" s="9" t="s">
        <v>494</v>
      </c>
      <c r="B542" s="7" t="s">
        <v>4429</v>
      </c>
      <c r="C542"/>
      <c r="D542"/>
      <c r="E542"/>
      <c r="F542"/>
      <c r="G542"/>
      <c r="H542"/>
      <c r="I542"/>
    </row>
    <row r="543" spans="1:9" hidden="1" outlineLevel="2" x14ac:dyDescent="0.3">
      <c r="A543" s="9" t="s">
        <v>495</v>
      </c>
      <c r="B543" s="7" t="s">
        <v>4430</v>
      </c>
    </row>
    <row r="544" spans="1:9" hidden="1" outlineLevel="2" x14ac:dyDescent="0.3">
      <c r="A544" s="9" t="s">
        <v>496</v>
      </c>
      <c r="B544" s="7" t="s">
        <v>4431</v>
      </c>
    </row>
    <row r="545" spans="1:2" hidden="1" outlineLevel="2" x14ac:dyDescent="0.3">
      <c r="A545" s="9" t="s">
        <v>497</v>
      </c>
      <c r="B545" s="7" t="s">
        <v>4432</v>
      </c>
    </row>
    <row r="546" spans="1:2" hidden="1" outlineLevel="2" x14ac:dyDescent="0.3">
      <c r="A546" s="9" t="s">
        <v>498</v>
      </c>
      <c r="B546" s="7" t="s">
        <v>4433</v>
      </c>
    </row>
    <row r="547" spans="1:2" hidden="1" outlineLevel="2" x14ac:dyDescent="0.3">
      <c r="A547" s="9" t="s">
        <v>499</v>
      </c>
      <c r="B547" s="7" t="s">
        <v>4434</v>
      </c>
    </row>
    <row r="548" spans="1:2" hidden="1" outlineLevel="2" x14ac:dyDescent="0.3">
      <c r="A548" s="9" t="s">
        <v>500</v>
      </c>
      <c r="B548" s="7" t="s">
        <v>4435</v>
      </c>
    </row>
    <row r="549" spans="1:2" hidden="1" outlineLevel="3" x14ac:dyDescent="0.3">
      <c r="A549" s="9" t="s">
        <v>501</v>
      </c>
      <c r="B549" s="8" t="s">
        <v>4436</v>
      </c>
    </row>
    <row r="550" spans="1:2" hidden="1" outlineLevel="3" x14ac:dyDescent="0.3">
      <c r="A550" s="9" t="s">
        <v>502</v>
      </c>
      <c r="B550" s="8" t="s">
        <v>4438</v>
      </c>
    </row>
    <row r="551" spans="1:2" hidden="1" outlineLevel="3" x14ac:dyDescent="0.3">
      <c r="A551" s="9" t="s">
        <v>503</v>
      </c>
      <c r="B551" s="8" t="s">
        <v>4437</v>
      </c>
    </row>
    <row r="552" spans="1:2" hidden="1" outlineLevel="3" x14ac:dyDescent="0.3">
      <c r="A552" s="9" t="s">
        <v>504</v>
      </c>
      <c r="B552" s="8" t="e" cm="1">
        <f t="array" ref="B552">- cada pedido de venta se relaciona con los datos de facturación del cliente primario</f>
        <v>#NAME?</v>
      </c>
    </row>
    <row r="553" spans="1:2" hidden="1" outlineLevel="3" x14ac:dyDescent="0.3">
      <c r="A553" s="9" t="s">
        <v>505</v>
      </c>
      <c r="B553" s="8" t="s">
        <v>4439</v>
      </c>
    </row>
    <row r="554" spans="1:2" hidden="1" outlineLevel="2" collapsed="1" x14ac:dyDescent="0.3">
      <c r="A554" s="9" t="s">
        <v>506</v>
      </c>
      <c r="B554" s="7" t="s">
        <v>4440</v>
      </c>
    </row>
    <row r="555" spans="1:2" ht="28.8" hidden="1" outlineLevel="2" x14ac:dyDescent="0.3">
      <c r="A555" s="9" t="s">
        <v>507</v>
      </c>
      <c r="B555" s="7" t="s">
        <v>4441</v>
      </c>
    </row>
    <row r="556" spans="1:2" hidden="1" outlineLevel="2" x14ac:dyDescent="0.3">
      <c r="A556" s="9" t="s">
        <v>508</v>
      </c>
      <c r="B556" s="7" t="s">
        <v>4442</v>
      </c>
    </row>
    <row r="557" spans="1:2" hidden="1" outlineLevel="2" x14ac:dyDescent="0.3">
      <c r="A557" s="9" t="s">
        <v>509</v>
      </c>
      <c r="B557" s="7" t="s">
        <v>4443</v>
      </c>
    </row>
    <row r="558" spans="1:2" ht="28.8" hidden="1" outlineLevel="2" x14ac:dyDescent="0.3">
      <c r="A558" s="9" t="s">
        <v>510</v>
      </c>
      <c r="B558" s="7" t="s">
        <v>4444</v>
      </c>
    </row>
    <row r="559" spans="1:2" ht="28.8" hidden="1" outlineLevel="2" x14ac:dyDescent="0.3">
      <c r="A559" s="9" t="s">
        <v>511</v>
      </c>
      <c r="B559" s="7" t="s">
        <v>4445</v>
      </c>
    </row>
    <row r="560" spans="1:2" hidden="1" outlineLevel="2" x14ac:dyDescent="0.3">
      <c r="A560" s="9" t="s">
        <v>512</v>
      </c>
      <c r="B560" s="7" t="s">
        <v>4446</v>
      </c>
    </row>
    <row r="561" spans="1:2" hidden="1" outlineLevel="2" x14ac:dyDescent="0.3">
      <c r="A561" s="9" t="s">
        <v>513</v>
      </c>
      <c r="B561" s="7" t="s">
        <v>4447</v>
      </c>
    </row>
    <row r="562" spans="1:2" hidden="1" outlineLevel="2" x14ac:dyDescent="0.3">
      <c r="A562" s="9" t="s">
        <v>514</v>
      </c>
      <c r="B562" s="7" t="s">
        <v>4449</v>
      </c>
    </row>
    <row r="563" spans="1:2" hidden="1" outlineLevel="2" x14ac:dyDescent="0.3">
      <c r="A563" s="9" t="s">
        <v>515</v>
      </c>
      <c r="B563" s="7" t="s">
        <v>4450</v>
      </c>
    </row>
    <row r="564" spans="1:2" hidden="1" outlineLevel="2" x14ac:dyDescent="0.3">
      <c r="A564" s="9" t="s">
        <v>516</v>
      </c>
      <c r="B564" s="7" t="s">
        <v>4451</v>
      </c>
    </row>
    <row r="565" spans="1:2" hidden="1" outlineLevel="2" x14ac:dyDescent="0.3">
      <c r="A565" s="9" t="s">
        <v>517</v>
      </c>
      <c r="B565" s="9" t="s">
        <v>4452</v>
      </c>
    </row>
    <row r="566" spans="1:2" ht="28.8" hidden="1" outlineLevel="2" x14ac:dyDescent="0.3">
      <c r="A566" s="9" t="s">
        <v>518</v>
      </c>
      <c r="B566" s="9" t="s">
        <v>4464</v>
      </c>
    </row>
    <row r="567" spans="1:2" hidden="1" outlineLevel="2" x14ac:dyDescent="0.3">
      <c r="A567" s="9" t="s">
        <v>519</v>
      </c>
      <c r="B567" s="7" t="s">
        <v>4465</v>
      </c>
    </row>
    <row r="568" spans="1:2" hidden="1" outlineLevel="3" x14ac:dyDescent="0.3">
      <c r="A568" s="9" t="s">
        <v>4453</v>
      </c>
      <c r="B568" s="8" t="s">
        <v>4466</v>
      </c>
    </row>
    <row r="569" spans="1:2" hidden="1" outlineLevel="3" x14ac:dyDescent="0.3">
      <c r="A569" s="9" t="s">
        <v>4454</v>
      </c>
      <c r="B569" s="8" t="s">
        <v>4467</v>
      </c>
    </row>
    <row r="570" spans="1:2" hidden="1" outlineLevel="3" x14ac:dyDescent="0.3">
      <c r="A570" s="9" t="s">
        <v>4455</v>
      </c>
      <c r="B570" s="8" t="s">
        <v>4470</v>
      </c>
    </row>
    <row r="571" spans="1:2" hidden="1" outlineLevel="3" x14ac:dyDescent="0.3">
      <c r="A571" s="9" t="s">
        <v>4456</v>
      </c>
      <c r="B571" s="8" t="s">
        <v>4468</v>
      </c>
    </row>
    <row r="572" spans="1:2" hidden="1" outlineLevel="3" x14ac:dyDescent="0.3">
      <c r="A572" s="9" t="s">
        <v>4457</v>
      </c>
      <c r="B572" s="8" t="s">
        <v>4469</v>
      </c>
    </row>
    <row r="573" spans="1:2" hidden="1" outlineLevel="3" x14ac:dyDescent="0.3">
      <c r="A573" s="9" t="s">
        <v>4458</v>
      </c>
      <c r="B573" s="8" t="s">
        <v>4471</v>
      </c>
    </row>
    <row r="574" spans="1:2" hidden="1" outlineLevel="3" x14ac:dyDescent="0.3">
      <c r="A574" s="9" t="s">
        <v>4459</v>
      </c>
      <c r="B574" s="12" t="s">
        <v>4472</v>
      </c>
    </row>
    <row r="575" spans="1:2" hidden="1" outlineLevel="3" x14ac:dyDescent="0.3">
      <c r="A575" s="9" t="s">
        <v>4460</v>
      </c>
      <c r="B575" s="8" t="s">
        <v>4473</v>
      </c>
    </row>
    <row r="576" spans="1:2" hidden="1" outlineLevel="3" x14ac:dyDescent="0.3">
      <c r="A576" s="9" t="s">
        <v>4461</v>
      </c>
      <c r="B576" s="12" t="s">
        <v>4474</v>
      </c>
    </row>
    <row r="577" spans="1:9" hidden="1" outlineLevel="3" x14ac:dyDescent="0.3">
      <c r="A577" s="9" t="s">
        <v>4462</v>
      </c>
      <c r="B577" s="12" t="s">
        <v>4475</v>
      </c>
    </row>
    <row r="578" spans="1:9" hidden="1" outlineLevel="3" x14ac:dyDescent="0.3">
      <c r="A578" s="9" t="s">
        <v>4463</v>
      </c>
      <c r="B578" s="12" t="s">
        <v>4476</v>
      </c>
    </row>
    <row r="579" spans="1:9" hidden="1" outlineLevel="2" collapsed="1" x14ac:dyDescent="0.3">
      <c r="A579" s="9" t="s">
        <v>520</v>
      </c>
      <c r="B579" s="7" t="s">
        <v>4477</v>
      </c>
    </row>
    <row r="580" spans="1:9" hidden="1" outlineLevel="3" x14ac:dyDescent="0.3">
      <c r="A580" s="9" t="s">
        <v>521</v>
      </c>
      <c r="B580" s="7" t="s">
        <v>4478</v>
      </c>
    </row>
    <row r="581" spans="1:9" hidden="1" outlineLevel="3" x14ac:dyDescent="0.3">
      <c r="A581" s="9" t="s">
        <v>522</v>
      </c>
      <c r="B581" s="7" t="s">
        <v>4479</v>
      </c>
    </row>
    <row r="582" spans="1:9" hidden="1" outlineLevel="2" collapsed="1" x14ac:dyDescent="0.3">
      <c r="A582" s="9" t="s">
        <v>523</v>
      </c>
      <c r="B582" s="7" t="s">
        <v>4480</v>
      </c>
    </row>
    <row r="583" spans="1:9" hidden="1" outlineLevel="3" x14ac:dyDescent="0.3">
      <c r="A583" s="9" t="s">
        <v>524</v>
      </c>
      <c r="B583" s="7" t="s">
        <v>4481</v>
      </c>
    </row>
    <row r="584" spans="1:9" ht="28.8" hidden="1" outlineLevel="2" collapsed="1" x14ac:dyDescent="0.3">
      <c r="A584" s="9" t="s">
        <v>525</v>
      </c>
      <c r="B584" s="7" t="s">
        <v>4482</v>
      </c>
    </row>
    <row r="585" spans="1:9" ht="43.2" hidden="1" outlineLevel="2" x14ac:dyDescent="0.3">
      <c r="A585" s="9" t="s">
        <v>526</v>
      </c>
      <c r="B585" s="7" t="s">
        <v>4483</v>
      </c>
    </row>
    <row r="586" spans="1:9" ht="28.8" hidden="1" outlineLevel="2" x14ac:dyDescent="0.3">
      <c r="A586" s="9" t="s">
        <v>527</v>
      </c>
      <c r="B586" s="7" t="s">
        <v>4484</v>
      </c>
    </row>
    <row r="587" spans="1:9" hidden="1" outlineLevel="2" x14ac:dyDescent="0.3">
      <c r="A587" s="9" t="s">
        <v>528</v>
      </c>
      <c r="B587" s="7" t="s">
        <v>4485</v>
      </c>
    </row>
    <row r="588" spans="1:9" hidden="1" outlineLevel="2" x14ac:dyDescent="0.3">
      <c r="A588" s="9" t="s">
        <v>529</v>
      </c>
      <c r="B588" s="9" t="s">
        <v>4486</v>
      </c>
    </row>
    <row r="589" spans="1:9" hidden="1" outlineLevel="1" collapsed="1" x14ac:dyDescent="0.3">
      <c r="A589" s="22">
        <v>3.6</v>
      </c>
      <c r="B589" s="6" t="s">
        <v>4498</v>
      </c>
      <c r="C589" s="32"/>
      <c r="D589" s="32"/>
      <c r="E589" s="32"/>
      <c r="F589" s="32"/>
      <c r="G589" s="32"/>
      <c r="H589" s="32"/>
      <c r="I589" s="32"/>
    </row>
    <row r="590" spans="1:9" hidden="1" outlineLevel="2" x14ac:dyDescent="0.3">
      <c r="A590" s="9" t="s">
        <v>530</v>
      </c>
      <c r="B590" s="9" t="s">
        <v>4489</v>
      </c>
    </row>
    <row r="591" spans="1:9" hidden="1" outlineLevel="2" x14ac:dyDescent="0.3">
      <c r="A591" s="9" t="s">
        <v>531</v>
      </c>
      <c r="B591" s="9" t="s">
        <v>4487</v>
      </c>
    </row>
    <row r="592" spans="1:9" hidden="1" outlineLevel="2" x14ac:dyDescent="0.3">
      <c r="A592" s="9" t="s">
        <v>532</v>
      </c>
      <c r="B592" s="9" t="s">
        <v>4488</v>
      </c>
    </row>
    <row r="593" spans="1:2" ht="28.8" hidden="1" outlineLevel="2" x14ac:dyDescent="0.3">
      <c r="A593" s="9" t="s">
        <v>533</v>
      </c>
      <c r="B593" s="9" t="s">
        <v>4490</v>
      </c>
    </row>
    <row r="594" spans="1:2" ht="57.6" hidden="1" outlineLevel="2" x14ac:dyDescent="0.3">
      <c r="A594" s="9" t="s">
        <v>534</v>
      </c>
      <c r="B594" s="7" t="s">
        <v>4491</v>
      </c>
    </row>
    <row r="595" spans="1:2" hidden="1" outlineLevel="2" x14ac:dyDescent="0.3">
      <c r="A595" s="9" t="s">
        <v>535</v>
      </c>
      <c r="B595" s="12" t="s">
        <v>4495</v>
      </c>
    </row>
    <row r="596" spans="1:2" hidden="1" outlineLevel="2" x14ac:dyDescent="0.3">
      <c r="A596" s="9" t="s">
        <v>536</v>
      </c>
      <c r="B596" s="7" t="s">
        <v>4496</v>
      </c>
    </row>
    <row r="597" spans="1:2" hidden="1" outlineLevel="2" x14ac:dyDescent="0.3">
      <c r="A597" s="9" t="s">
        <v>537</v>
      </c>
      <c r="B597" s="7" t="s">
        <v>4497</v>
      </c>
    </row>
    <row r="598" spans="1:2" hidden="1" outlineLevel="2" x14ac:dyDescent="0.3">
      <c r="A598" s="9" t="s">
        <v>538</v>
      </c>
      <c r="B598" s="7" t="s">
        <v>4499</v>
      </c>
    </row>
    <row r="599" spans="1:2" ht="28.8" hidden="1" outlineLevel="2" x14ac:dyDescent="0.3">
      <c r="A599" s="9" t="s">
        <v>539</v>
      </c>
      <c r="B599" s="7" t="s">
        <v>4668</v>
      </c>
    </row>
    <row r="600" spans="1:2" ht="28.8" hidden="1" outlineLevel="2" x14ac:dyDescent="0.3">
      <c r="A600" s="9" t="s">
        <v>540</v>
      </c>
      <c r="B600" s="12" t="s">
        <v>5630</v>
      </c>
    </row>
    <row r="601" spans="1:2" hidden="1" outlineLevel="2" x14ac:dyDescent="0.3">
      <c r="A601" s="9" t="s">
        <v>541</v>
      </c>
      <c r="B601" s="7" t="s">
        <v>4500</v>
      </c>
    </row>
    <row r="602" spans="1:2" hidden="1" outlineLevel="2" x14ac:dyDescent="0.3">
      <c r="A602" s="9" t="s">
        <v>542</v>
      </c>
      <c r="B602" s="7" t="s">
        <v>4501</v>
      </c>
    </row>
    <row r="603" spans="1:2" hidden="1" outlineLevel="2" x14ac:dyDescent="0.3">
      <c r="A603" s="9" t="s">
        <v>543</v>
      </c>
      <c r="B603" s="7" t="s">
        <v>4502</v>
      </c>
    </row>
    <row r="604" spans="1:2" hidden="1" outlineLevel="2" x14ac:dyDescent="0.3">
      <c r="A604" s="9" t="s">
        <v>544</v>
      </c>
      <c r="B604" s="7" t="s">
        <v>4503</v>
      </c>
    </row>
    <row r="605" spans="1:2" ht="28.8" hidden="1" outlineLevel="2" x14ac:dyDescent="0.3">
      <c r="A605" s="9" t="s">
        <v>545</v>
      </c>
      <c r="B605" s="7" t="s">
        <v>4504</v>
      </c>
    </row>
    <row r="606" spans="1:2" ht="28.8" hidden="1" outlineLevel="2" x14ac:dyDescent="0.3">
      <c r="A606" s="9" t="s">
        <v>546</v>
      </c>
      <c r="B606" s="7" t="s">
        <v>4505</v>
      </c>
    </row>
    <row r="607" spans="1:2" hidden="1" outlineLevel="2" x14ac:dyDescent="0.3">
      <c r="A607" s="9" t="s">
        <v>547</v>
      </c>
      <c r="B607" s="7" t="s">
        <v>4506</v>
      </c>
    </row>
    <row r="608" spans="1:2" hidden="1" outlineLevel="2" x14ac:dyDescent="0.3">
      <c r="A608" s="9" t="s">
        <v>548</v>
      </c>
      <c r="B608" s="7" t="s">
        <v>4507</v>
      </c>
    </row>
    <row r="609" spans="1:2" hidden="1" outlineLevel="2" x14ac:dyDescent="0.3">
      <c r="A609" s="9" t="s">
        <v>549</v>
      </c>
      <c r="B609" s="7" t="s">
        <v>6656</v>
      </c>
    </row>
    <row r="610" spans="1:2" hidden="1" outlineLevel="2" x14ac:dyDescent="0.3">
      <c r="A610" s="9" t="s">
        <v>550</v>
      </c>
      <c r="B610" s="7" t="s">
        <v>4508</v>
      </c>
    </row>
    <row r="611" spans="1:2" hidden="1" outlineLevel="2" x14ac:dyDescent="0.3">
      <c r="A611" s="9" t="s">
        <v>551</v>
      </c>
      <c r="B611" s="7" t="s">
        <v>4509</v>
      </c>
    </row>
    <row r="612" spans="1:2" hidden="1" outlineLevel="2" x14ac:dyDescent="0.3">
      <c r="A612" s="9" t="s">
        <v>552</v>
      </c>
      <c r="B612" s="7" t="s">
        <v>4510</v>
      </c>
    </row>
    <row r="613" spans="1:2" hidden="1" outlineLevel="2" x14ac:dyDescent="0.3">
      <c r="A613" s="9" t="s">
        <v>553</v>
      </c>
      <c r="B613" s="7" t="s">
        <v>4511</v>
      </c>
    </row>
    <row r="614" spans="1:2" ht="28.8" hidden="1" outlineLevel="2" x14ac:dyDescent="0.3">
      <c r="A614" s="9" t="s">
        <v>554</v>
      </c>
      <c r="B614" s="7" t="s">
        <v>4512</v>
      </c>
    </row>
    <row r="615" spans="1:2" ht="28.8" hidden="1" outlineLevel="2" x14ac:dyDescent="0.3">
      <c r="A615" s="9" t="s">
        <v>555</v>
      </c>
      <c r="B615" s="7" t="s">
        <v>4513</v>
      </c>
    </row>
    <row r="616" spans="1:2" ht="28.8" hidden="1" outlineLevel="2" x14ac:dyDescent="0.3">
      <c r="A616" s="9" t="s">
        <v>556</v>
      </c>
      <c r="B616" s="7" t="s">
        <v>4514</v>
      </c>
    </row>
    <row r="617" spans="1:2" hidden="1" outlineLevel="2" x14ac:dyDescent="0.3">
      <c r="A617" s="9" t="s">
        <v>557</v>
      </c>
      <c r="B617" s="7" t="s">
        <v>4515</v>
      </c>
    </row>
    <row r="618" spans="1:2" hidden="1" outlineLevel="2" x14ac:dyDescent="0.3">
      <c r="A618" s="9" t="s">
        <v>558</v>
      </c>
      <c r="B618" s="7" t="s">
        <v>4516</v>
      </c>
    </row>
    <row r="619" spans="1:2" hidden="1" outlineLevel="2" x14ac:dyDescent="0.3">
      <c r="A619" s="9" t="s">
        <v>559</v>
      </c>
      <c r="B619" s="7" t="s">
        <v>4517</v>
      </c>
    </row>
    <row r="620" spans="1:2" hidden="1" outlineLevel="2" x14ac:dyDescent="0.3">
      <c r="A620" s="9" t="s">
        <v>560</v>
      </c>
      <c r="B620" s="7" t="s">
        <v>4518</v>
      </c>
    </row>
    <row r="621" spans="1:2" hidden="1" outlineLevel="3" x14ac:dyDescent="0.3">
      <c r="A621" s="9" t="s">
        <v>4492</v>
      </c>
      <c r="B621" s="8" t="s">
        <v>4519</v>
      </c>
    </row>
    <row r="622" spans="1:2" hidden="1" outlineLevel="3" x14ac:dyDescent="0.3">
      <c r="A622" s="9" t="s">
        <v>4493</v>
      </c>
      <c r="B622" s="8" t="s">
        <v>4520</v>
      </c>
    </row>
    <row r="623" spans="1:2" hidden="1" outlineLevel="3" x14ac:dyDescent="0.3">
      <c r="A623" s="9" t="s">
        <v>4494</v>
      </c>
      <c r="B623" s="8" t="s">
        <v>4521</v>
      </c>
    </row>
    <row r="624" spans="1:2" hidden="1" outlineLevel="2" collapsed="1" x14ac:dyDescent="0.3">
      <c r="A624" s="9" t="s">
        <v>561</v>
      </c>
      <c r="B624" s="7" t="s">
        <v>4522</v>
      </c>
    </row>
    <row r="625" spans="1:2" hidden="1" outlineLevel="2" x14ac:dyDescent="0.3">
      <c r="A625" s="9" t="s">
        <v>562</v>
      </c>
      <c r="B625" s="7" t="s">
        <v>4523</v>
      </c>
    </row>
    <row r="626" spans="1:2" hidden="1" outlineLevel="2" x14ac:dyDescent="0.3">
      <c r="A626" s="9" t="s">
        <v>563</v>
      </c>
      <c r="B626" s="7" t="s">
        <v>4524</v>
      </c>
    </row>
    <row r="627" spans="1:2" hidden="1" outlineLevel="2" x14ac:dyDescent="0.3">
      <c r="A627" s="9" t="s">
        <v>564</v>
      </c>
      <c r="B627" s="7" t="s">
        <v>4525</v>
      </c>
    </row>
    <row r="628" spans="1:2" hidden="1" outlineLevel="2" x14ac:dyDescent="0.3">
      <c r="A628" s="9" t="s">
        <v>565</v>
      </c>
      <c r="B628" s="7" t="s">
        <v>4526</v>
      </c>
    </row>
    <row r="629" spans="1:2" hidden="1" outlineLevel="2" x14ac:dyDescent="0.3">
      <c r="A629" s="9" t="s">
        <v>566</v>
      </c>
      <c r="B629" s="7" t="s">
        <v>4527</v>
      </c>
    </row>
    <row r="630" spans="1:2" hidden="1" outlineLevel="2" x14ac:dyDescent="0.3">
      <c r="A630" s="9" t="s">
        <v>567</v>
      </c>
      <c r="B630" s="7" t="s">
        <v>4528</v>
      </c>
    </row>
    <row r="631" spans="1:2" ht="28.8" hidden="1" outlineLevel="2" x14ac:dyDescent="0.3">
      <c r="A631" s="9" t="s">
        <v>568</v>
      </c>
      <c r="B631" s="7" t="s">
        <v>4529</v>
      </c>
    </row>
    <row r="632" spans="1:2" hidden="1" outlineLevel="2" x14ac:dyDescent="0.3">
      <c r="A632" s="9" t="s">
        <v>569</v>
      </c>
      <c r="B632" s="7" t="s">
        <v>4530</v>
      </c>
    </row>
    <row r="633" spans="1:2" ht="28.8" hidden="1" outlineLevel="2" x14ac:dyDescent="0.3">
      <c r="A633" s="9" t="s">
        <v>570</v>
      </c>
      <c r="B633" s="7" t="s">
        <v>4531</v>
      </c>
    </row>
    <row r="634" spans="1:2" hidden="1" outlineLevel="2" x14ac:dyDescent="0.3">
      <c r="A634" s="9" t="s">
        <v>571</v>
      </c>
      <c r="B634" s="7" t="s">
        <v>4532</v>
      </c>
    </row>
    <row r="635" spans="1:2" ht="28.8" hidden="1" outlineLevel="2" x14ac:dyDescent="0.3">
      <c r="A635" s="9" t="s">
        <v>572</v>
      </c>
      <c r="B635" s="7" t="s">
        <v>4533</v>
      </c>
    </row>
    <row r="636" spans="1:2" hidden="1" outlineLevel="2" x14ac:dyDescent="0.3">
      <c r="A636" s="9" t="s">
        <v>573</v>
      </c>
      <c r="B636" s="7" t="s">
        <v>4534</v>
      </c>
    </row>
    <row r="637" spans="1:2" hidden="1" outlineLevel="2" x14ac:dyDescent="0.3">
      <c r="A637" s="9" t="s">
        <v>574</v>
      </c>
      <c r="B637" s="7" t="s">
        <v>4535</v>
      </c>
    </row>
    <row r="638" spans="1:2" ht="28.8" hidden="1" outlineLevel="2" x14ac:dyDescent="0.3">
      <c r="A638" s="9" t="s">
        <v>575</v>
      </c>
      <c r="B638" s="12" t="s">
        <v>4536</v>
      </c>
    </row>
    <row r="639" spans="1:2" hidden="1" outlineLevel="2" x14ac:dyDescent="0.3">
      <c r="A639" s="9" t="s">
        <v>576</v>
      </c>
      <c r="B639" s="12" t="s">
        <v>4537</v>
      </c>
    </row>
    <row r="640" spans="1:2" hidden="1" outlineLevel="2" x14ac:dyDescent="0.3">
      <c r="A640" s="9" t="s">
        <v>577</v>
      </c>
      <c r="B640" s="7" t="s">
        <v>4538</v>
      </c>
    </row>
    <row r="641" spans="1:9" hidden="1" outlineLevel="2" x14ac:dyDescent="0.3">
      <c r="A641" s="9" t="s">
        <v>578</v>
      </c>
      <c r="B641" s="9" t="s">
        <v>4539</v>
      </c>
    </row>
    <row r="642" spans="1:9" hidden="1" outlineLevel="2" x14ac:dyDescent="0.3">
      <c r="A642" s="9" t="s">
        <v>579</v>
      </c>
      <c r="B642" s="9" t="s">
        <v>4540</v>
      </c>
    </row>
    <row r="643" spans="1:9" hidden="1" outlineLevel="2" x14ac:dyDescent="0.3">
      <c r="A643" s="9" t="s">
        <v>580</v>
      </c>
      <c r="B643" s="7" t="s">
        <v>4541</v>
      </c>
    </row>
    <row r="644" spans="1:9" hidden="1" outlineLevel="2" x14ac:dyDescent="0.3">
      <c r="A644" s="9" t="s">
        <v>581</v>
      </c>
      <c r="B644" s="7" t="s">
        <v>4542</v>
      </c>
    </row>
    <row r="645" spans="1:9" hidden="1" outlineLevel="2" x14ac:dyDescent="0.3">
      <c r="A645" s="9" t="s">
        <v>582</v>
      </c>
      <c r="B645" s="7" t="s">
        <v>4543</v>
      </c>
    </row>
    <row r="646" spans="1:9" ht="28.8" hidden="1" outlineLevel="2" x14ac:dyDescent="0.3">
      <c r="A646" s="9" t="s">
        <v>583</v>
      </c>
      <c r="B646" s="7" t="s">
        <v>4544</v>
      </c>
    </row>
    <row r="647" spans="1:9" hidden="1" outlineLevel="2" x14ac:dyDescent="0.3">
      <c r="A647" s="9" t="s">
        <v>584</v>
      </c>
      <c r="B647" s="7" t="s">
        <v>4545</v>
      </c>
    </row>
    <row r="648" spans="1:9" hidden="1" outlineLevel="2" x14ac:dyDescent="0.3">
      <c r="A648" s="9" t="s">
        <v>585</v>
      </c>
      <c r="B648" s="7" t="s">
        <v>4546</v>
      </c>
    </row>
    <row r="649" spans="1:9" ht="28.8" hidden="1" outlineLevel="2" x14ac:dyDescent="0.3">
      <c r="A649" s="9" t="s">
        <v>586</v>
      </c>
      <c r="B649" s="7" t="s">
        <v>4547</v>
      </c>
    </row>
    <row r="650" spans="1:9" hidden="1" outlineLevel="2" x14ac:dyDescent="0.3">
      <c r="A650" s="9" t="s">
        <v>587</v>
      </c>
      <c r="B650" s="7" t="s">
        <v>4548</v>
      </c>
    </row>
    <row r="651" spans="1:9" hidden="1" outlineLevel="1" collapsed="1" x14ac:dyDescent="0.3">
      <c r="A651" s="22">
        <v>3.7</v>
      </c>
      <c r="B651" s="6" t="s">
        <v>4549</v>
      </c>
      <c r="C651" s="32"/>
      <c r="D651" s="32"/>
      <c r="E651" s="32"/>
      <c r="F651" s="32"/>
      <c r="G651" s="32"/>
      <c r="H651" s="32"/>
      <c r="I651" s="32"/>
    </row>
    <row r="652" spans="1:9" hidden="1" outlineLevel="2" x14ac:dyDescent="0.3">
      <c r="A652" s="9" t="s">
        <v>3816</v>
      </c>
      <c r="B652" s="7" t="s">
        <v>4550</v>
      </c>
    </row>
    <row r="653" spans="1:9" hidden="1" outlineLevel="2" x14ac:dyDescent="0.3">
      <c r="A653" s="9" t="s">
        <v>3817</v>
      </c>
      <c r="B653" s="7" t="s">
        <v>4551</v>
      </c>
    </row>
    <row r="654" spans="1:9" hidden="1" outlineLevel="2" x14ac:dyDescent="0.3">
      <c r="A654" s="9" t="s">
        <v>3818</v>
      </c>
      <c r="B654" s="7" t="s">
        <v>5631</v>
      </c>
    </row>
    <row r="655" spans="1:9" hidden="1" outlineLevel="2" x14ac:dyDescent="0.3">
      <c r="A655" s="9" t="s">
        <v>3819</v>
      </c>
      <c r="B655" s="7" t="s">
        <v>4552</v>
      </c>
    </row>
    <row r="656" spans="1:9" hidden="1" outlineLevel="2" x14ac:dyDescent="0.3">
      <c r="A656" s="9" t="s">
        <v>3820</v>
      </c>
      <c r="B656" s="7" t="s">
        <v>4553</v>
      </c>
    </row>
    <row r="657" spans="1:9" hidden="1" outlineLevel="1" collapsed="1" x14ac:dyDescent="0.3">
      <c r="A657" s="22">
        <v>3.8</v>
      </c>
      <c r="B657" s="6" t="s">
        <v>4554</v>
      </c>
      <c r="C657" s="32"/>
      <c r="D657" s="32"/>
      <c r="E657" s="32"/>
      <c r="F657" s="32"/>
      <c r="G657" s="32"/>
      <c r="H657" s="32"/>
      <c r="I657" s="32"/>
    </row>
    <row r="658" spans="1:9" ht="28.8" hidden="1" outlineLevel="2" x14ac:dyDescent="0.3">
      <c r="A658" s="9" t="s">
        <v>588</v>
      </c>
      <c r="B658" s="7" t="s">
        <v>4555</v>
      </c>
    </row>
    <row r="659" spans="1:9" ht="57.6" hidden="1" outlineLevel="2" x14ac:dyDescent="0.3">
      <c r="A659" s="9" t="s">
        <v>589</v>
      </c>
      <c r="B659" s="7" t="s">
        <v>4556</v>
      </c>
    </row>
    <row r="660" spans="1:9" ht="28.8" hidden="1" outlineLevel="2" x14ac:dyDescent="0.3">
      <c r="A660" s="9" t="s">
        <v>590</v>
      </c>
      <c r="B660" s="7" t="s">
        <v>4557</v>
      </c>
    </row>
    <row r="661" spans="1:9" hidden="1" outlineLevel="2" x14ac:dyDescent="0.3">
      <c r="A661" s="9" t="s">
        <v>591</v>
      </c>
      <c r="B661" s="7" t="s">
        <v>4558</v>
      </c>
    </row>
    <row r="662" spans="1:9" hidden="1" outlineLevel="2" x14ac:dyDescent="0.3">
      <c r="A662" s="9" t="s">
        <v>592</v>
      </c>
      <c r="B662" s="7" t="s">
        <v>4559</v>
      </c>
    </row>
    <row r="663" spans="1:9" hidden="1" outlineLevel="2" x14ac:dyDescent="0.3">
      <c r="A663" s="9" t="s">
        <v>593</v>
      </c>
      <c r="B663" s="7" t="s">
        <v>4560</v>
      </c>
    </row>
    <row r="664" spans="1:9" hidden="1" outlineLevel="1" collapsed="1" x14ac:dyDescent="0.3">
      <c r="A664" s="22">
        <v>3.9</v>
      </c>
      <c r="B664" s="6" t="s">
        <v>4561</v>
      </c>
      <c r="C664" s="32"/>
      <c r="D664" s="32"/>
      <c r="E664" s="32"/>
      <c r="F664" s="32"/>
      <c r="G664" s="32"/>
      <c r="H664" s="32"/>
      <c r="I664" s="32"/>
    </row>
    <row r="665" spans="1:9" hidden="1" outlineLevel="2" x14ac:dyDescent="0.3">
      <c r="A665" s="9" t="s">
        <v>594</v>
      </c>
      <c r="B665" s="7" t="s">
        <v>4562</v>
      </c>
    </row>
    <row r="666" spans="1:9" hidden="1" outlineLevel="2" x14ac:dyDescent="0.3">
      <c r="A666" s="9" t="s">
        <v>595</v>
      </c>
      <c r="B666" s="7" t="s">
        <v>4563</v>
      </c>
    </row>
    <row r="667" spans="1:9" hidden="1" outlineLevel="2" x14ac:dyDescent="0.3">
      <c r="A667" s="9" t="s">
        <v>596</v>
      </c>
      <c r="B667" s="7" t="s">
        <v>4564</v>
      </c>
    </row>
    <row r="668" spans="1:9" hidden="1" outlineLevel="2" x14ac:dyDescent="0.3">
      <c r="A668" s="9" t="s">
        <v>597</v>
      </c>
      <c r="B668" s="7" t="s">
        <v>4565</v>
      </c>
    </row>
    <row r="669" spans="1:9" hidden="1" outlineLevel="2" x14ac:dyDescent="0.3">
      <c r="A669" s="9" t="s">
        <v>598</v>
      </c>
      <c r="B669" s="9" t="s">
        <v>4566</v>
      </c>
    </row>
    <row r="670" spans="1:9" hidden="1" outlineLevel="2" x14ac:dyDescent="0.3">
      <c r="A670" s="9" t="s">
        <v>599</v>
      </c>
      <c r="B670" s="7" t="s">
        <v>4567</v>
      </c>
    </row>
    <row r="671" spans="1:9" hidden="1" outlineLevel="2" x14ac:dyDescent="0.3">
      <c r="A671" s="9" t="s">
        <v>600</v>
      </c>
      <c r="B671" s="7" t="s">
        <v>4568</v>
      </c>
    </row>
    <row r="672" spans="1:9" hidden="1" outlineLevel="2" x14ac:dyDescent="0.3">
      <c r="A672" s="9" t="s">
        <v>601</v>
      </c>
      <c r="B672" s="7" t="s">
        <v>4569</v>
      </c>
    </row>
    <row r="673" spans="1:9" ht="28.8" hidden="1" outlineLevel="2" x14ac:dyDescent="0.3">
      <c r="A673" s="9" t="s">
        <v>602</v>
      </c>
      <c r="B673" s="7" t="s">
        <v>4570</v>
      </c>
    </row>
    <row r="674" spans="1:9" hidden="1" outlineLevel="2" x14ac:dyDescent="0.3">
      <c r="A674" s="9" t="s">
        <v>603</v>
      </c>
      <c r="B674" s="7" t="s">
        <v>4571</v>
      </c>
    </row>
    <row r="675" spans="1:9" ht="28.8" hidden="1" outlineLevel="2" x14ac:dyDescent="0.3">
      <c r="A675" s="9" t="s">
        <v>604</v>
      </c>
      <c r="B675" s="7" t="s">
        <v>4572</v>
      </c>
    </row>
    <row r="676" spans="1:9" hidden="1" outlineLevel="1" collapsed="1" x14ac:dyDescent="0.3">
      <c r="A676" s="24" t="s">
        <v>605</v>
      </c>
      <c r="B676" s="6" t="s">
        <v>4573</v>
      </c>
      <c r="C676" s="32"/>
      <c r="D676" s="32"/>
      <c r="E676" s="32"/>
      <c r="F676" s="32"/>
      <c r="G676" s="32"/>
      <c r="H676" s="32"/>
      <c r="I676" s="32"/>
    </row>
    <row r="677" spans="1:9" hidden="1" outlineLevel="2" x14ac:dyDescent="0.3">
      <c r="A677" s="9" t="s">
        <v>606</v>
      </c>
      <c r="B677" s="7" t="s">
        <v>4574</v>
      </c>
    </row>
    <row r="678" spans="1:9" hidden="1" outlineLevel="2" x14ac:dyDescent="0.3">
      <c r="A678" s="9" t="s">
        <v>607</v>
      </c>
      <c r="B678" s="7" t="s">
        <v>4575</v>
      </c>
    </row>
    <row r="679" spans="1:9" hidden="1" outlineLevel="2" x14ac:dyDescent="0.3">
      <c r="A679" s="9" t="s">
        <v>608</v>
      </c>
      <c r="B679" s="7" t="s">
        <v>4576</v>
      </c>
    </row>
    <row r="680" spans="1:9" hidden="1" outlineLevel="2" x14ac:dyDescent="0.3">
      <c r="A680" s="9" t="s">
        <v>609</v>
      </c>
      <c r="B680" s="7" t="s">
        <v>4577</v>
      </c>
    </row>
    <row r="681" spans="1:9" hidden="1" outlineLevel="1" collapsed="1" x14ac:dyDescent="0.3">
      <c r="A681" s="22">
        <v>3.11</v>
      </c>
      <c r="B681" s="6" t="s">
        <v>4578</v>
      </c>
      <c r="C681" s="32"/>
      <c r="D681" s="32"/>
      <c r="E681" s="32"/>
      <c r="F681" s="32"/>
      <c r="G681" s="32"/>
      <c r="H681" s="32"/>
      <c r="I681" s="32"/>
    </row>
    <row r="682" spans="1:9" ht="28.8" hidden="1" outlineLevel="2" x14ac:dyDescent="0.3">
      <c r="A682" s="9" t="s">
        <v>610</v>
      </c>
      <c r="B682" s="7" t="s">
        <v>4579</v>
      </c>
    </row>
    <row r="683" spans="1:9" hidden="1" outlineLevel="2" x14ac:dyDescent="0.3">
      <c r="A683" s="9" t="s">
        <v>611</v>
      </c>
      <c r="B683" s="7" t="s">
        <v>4580</v>
      </c>
    </row>
    <row r="684" spans="1:9" hidden="1" outlineLevel="2" x14ac:dyDescent="0.3">
      <c r="A684" s="9" t="s">
        <v>612</v>
      </c>
      <c r="B684" s="7" t="s">
        <v>4581</v>
      </c>
    </row>
    <row r="685" spans="1:9" hidden="1" outlineLevel="2" x14ac:dyDescent="0.3">
      <c r="A685" s="9" t="s">
        <v>613</v>
      </c>
      <c r="B685" s="7" t="s">
        <v>4582</v>
      </c>
    </row>
    <row r="686" spans="1:9" hidden="1" outlineLevel="2" x14ac:dyDescent="0.3">
      <c r="A686" s="9" t="s">
        <v>614</v>
      </c>
      <c r="B686" s="7" t="s">
        <v>4583</v>
      </c>
    </row>
    <row r="687" spans="1:9" hidden="1" outlineLevel="2" x14ac:dyDescent="0.3">
      <c r="A687" s="9" t="s">
        <v>615</v>
      </c>
      <c r="B687" s="7" t="s">
        <v>4584</v>
      </c>
    </row>
    <row r="688" spans="1:9" hidden="1" outlineLevel="2" x14ac:dyDescent="0.3">
      <c r="A688" s="9" t="s">
        <v>616</v>
      </c>
      <c r="B688" s="7" t="s">
        <v>4585</v>
      </c>
    </row>
    <row r="689" spans="1:9" hidden="1" outlineLevel="3" x14ac:dyDescent="0.3">
      <c r="A689" s="9" t="s">
        <v>617</v>
      </c>
      <c r="B689" s="8" t="s">
        <v>4586</v>
      </c>
    </row>
    <row r="690" spans="1:9" hidden="1" outlineLevel="3" x14ac:dyDescent="0.3">
      <c r="A690" s="9" t="s">
        <v>618</v>
      </c>
      <c r="B690" s="8" t="s">
        <v>4587</v>
      </c>
    </row>
    <row r="691" spans="1:9" hidden="1" outlineLevel="3" x14ac:dyDescent="0.3">
      <c r="A691" s="9" t="s">
        <v>619</v>
      </c>
      <c r="B691" s="8" t="s">
        <v>4588</v>
      </c>
    </row>
    <row r="692" spans="1:9" ht="28.8" hidden="1" outlineLevel="3" x14ac:dyDescent="0.3">
      <c r="A692" s="9" t="s">
        <v>620</v>
      </c>
      <c r="B692" s="8" t="s">
        <v>4589</v>
      </c>
    </row>
    <row r="693" spans="1:9" hidden="1" outlineLevel="3" x14ac:dyDescent="0.3">
      <c r="A693" s="9" t="s">
        <v>621</v>
      </c>
      <c r="B693" s="8" t="s">
        <v>4590</v>
      </c>
    </row>
    <row r="694" spans="1:9" ht="28.8" hidden="1" outlineLevel="3" x14ac:dyDescent="0.3">
      <c r="A694" s="9" t="s">
        <v>622</v>
      </c>
      <c r="B694" s="8" t="s">
        <v>4591</v>
      </c>
    </row>
    <row r="695" spans="1:9" hidden="1" outlineLevel="3" x14ac:dyDescent="0.3">
      <c r="A695" s="9" t="s">
        <v>623</v>
      </c>
      <c r="B695" s="8" t="s">
        <v>4592</v>
      </c>
    </row>
    <row r="696" spans="1:9" hidden="1" outlineLevel="3" x14ac:dyDescent="0.3">
      <c r="A696" s="9" t="s">
        <v>624</v>
      </c>
      <c r="B696" s="8" t="s">
        <v>4593</v>
      </c>
    </row>
    <row r="697" spans="1:9" hidden="1" outlineLevel="3" x14ac:dyDescent="0.3">
      <c r="A697" s="9" t="s">
        <v>625</v>
      </c>
      <c r="B697" s="8" t="s">
        <v>4594</v>
      </c>
    </row>
    <row r="698" spans="1:9" hidden="1" outlineLevel="3" x14ac:dyDescent="0.3">
      <c r="A698" s="9" t="s">
        <v>626</v>
      </c>
      <c r="B698" s="8" t="s">
        <v>4595</v>
      </c>
    </row>
    <row r="699" spans="1:9" hidden="1" outlineLevel="3" x14ac:dyDescent="0.3">
      <c r="A699" s="9" t="s">
        <v>627</v>
      </c>
      <c r="B699" s="8" t="s">
        <v>4596</v>
      </c>
    </row>
    <row r="700" spans="1:9" hidden="1" outlineLevel="3" x14ac:dyDescent="0.3">
      <c r="A700" s="9" t="s">
        <v>628</v>
      </c>
      <c r="B700" s="8" t="s">
        <v>4597</v>
      </c>
    </row>
    <row r="701" spans="1:9" hidden="1" outlineLevel="3" x14ac:dyDescent="0.3">
      <c r="A701" s="9" t="s">
        <v>629</v>
      </c>
      <c r="B701" s="8" t="s">
        <v>4598</v>
      </c>
    </row>
    <row r="702" spans="1:9" hidden="1" outlineLevel="2" collapsed="1" x14ac:dyDescent="0.3">
      <c r="A702" s="9"/>
      <c r="B702" s="8"/>
    </row>
    <row r="703" spans="1:9" hidden="1" outlineLevel="1" collapsed="1" x14ac:dyDescent="0.3">
      <c r="A703" s="22">
        <v>3.12</v>
      </c>
      <c r="B703" s="6" t="s">
        <v>4599</v>
      </c>
      <c r="C703" s="32"/>
      <c r="D703" s="32"/>
      <c r="E703" s="32"/>
      <c r="F703" s="32"/>
      <c r="G703" s="32"/>
      <c r="H703" s="32"/>
      <c r="I703" s="32"/>
    </row>
    <row r="704" spans="1:9" hidden="1" outlineLevel="2" x14ac:dyDescent="0.3">
      <c r="A704" s="9" t="s">
        <v>630</v>
      </c>
      <c r="B704" s="7" t="s">
        <v>4600</v>
      </c>
    </row>
    <row r="705" spans="1:9" ht="43.2" hidden="1" outlineLevel="3" x14ac:dyDescent="0.3">
      <c r="A705" s="9" t="s">
        <v>631</v>
      </c>
      <c r="B705" s="8" t="s">
        <v>4601</v>
      </c>
    </row>
    <row r="706" spans="1:9" hidden="1" outlineLevel="3" x14ac:dyDescent="0.3">
      <c r="A706" s="9" t="s">
        <v>632</v>
      </c>
      <c r="B706" s="8" t="s">
        <v>4602</v>
      </c>
    </row>
    <row r="707" spans="1:9" hidden="1" outlineLevel="2" collapsed="1" x14ac:dyDescent="0.3">
      <c r="A707" s="9" t="s">
        <v>633</v>
      </c>
      <c r="B707" s="7" t="s">
        <v>4603</v>
      </c>
    </row>
    <row r="708" spans="1:9" hidden="1" outlineLevel="3" x14ac:dyDescent="0.3">
      <c r="A708" s="9" t="s">
        <v>634</v>
      </c>
      <c r="B708" s="8" t="s">
        <v>4604</v>
      </c>
    </row>
    <row r="709" spans="1:9" hidden="1" outlineLevel="3" x14ac:dyDescent="0.3">
      <c r="A709" s="9" t="s">
        <v>635</v>
      </c>
      <c r="B709" s="8" t="s">
        <v>4605</v>
      </c>
    </row>
    <row r="710" spans="1:9" hidden="1" outlineLevel="2" collapsed="1" x14ac:dyDescent="0.3">
      <c r="A710" s="9"/>
      <c r="B710" s="8"/>
    </row>
    <row r="711" spans="1:9" hidden="1" outlineLevel="1" collapsed="1" x14ac:dyDescent="0.3">
      <c r="A711" s="22">
        <v>3.13</v>
      </c>
      <c r="B711" s="6" t="s">
        <v>4606</v>
      </c>
      <c r="C711" s="32"/>
      <c r="D711" s="32"/>
      <c r="E711" s="32"/>
      <c r="F711" s="32"/>
      <c r="G711" s="32"/>
      <c r="H711" s="32"/>
      <c r="I711" s="32"/>
    </row>
    <row r="712" spans="1:9" hidden="1" outlineLevel="2" x14ac:dyDescent="0.3">
      <c r="A712" s="9" t="s">
        <v>636</v>
      </c>
      <c r="B712" s="7" t="s">
        <v>4607</v>
      </c>
    </row>
    <row r="713" spans="1:9" ht="28.8" hidden="1" outlineLevel="2" x14ac:dyDescent="0.3">
      <c r="A713" s="9" t="s">
        <v>637</v>
      </c>
      <c r="B713" s="7" t="s">
        <v>4608</v>
      </c>
    </row>
    <row r="714" spans="1:9" hidden="1" outlineLevel="2" x14ac:dyDescent="0.3">
      <c r="A714" s="9" t="s">
        <v>638</v>
      </c>
      <c r="B714" s="7" t="s">
        <v>4609</v>
      </c>
    </row>
    <row r="715" spans="1:9" hidden="1" outlineLevel="3" x14ac:dyDescent="0.3">
      <c r="A715" s="9" t="s">
        <v>639</v>
      </c>
      <c r="B715" s="8" t="s">
        <v>4610</v>
      </c>
    </row>
    <row r="716" spans="1:9" hidden="1" outlineLevel="3" x14ac:dyDescent="0.3">
      <c r="A716" s="9" t="s">
        <v>640</v>
      </c>
      <c r="B716" s="8" t="s">
        <v>4611</v>
      </c>
    </row>
    <row r="717" spans="1:9" hidden="1" outlineLevel="3" x14ac:dyDescent="0.3">
      <c r="A717" s="9" t="s">
        <v>641</v>
      </c>
      <c r="B717" s="8" t="s">
        <v>4612</v>
      </c>
    </row>
    <row r="718" spans="1:9" hidden="1" outlineLevel="3" x14ac:dyDescent="0.3">
      <c r="A718" s="9" t="s">
        <v>642</v>
      </c>
      <c r="B718" s="8" t="s">
        <v>4613</v>
      </c>
    </row>
    <row r="719" spans="1:9" hidden="1" outlineLevel="2" collapsed="1" x14ac:dyDescent="0.3">
      <c r="A719" s="9" t="s">
        <v>643</v>
      </c>
      <c r="B719" s="7" t="s">
        <v>4614</v>
      </c>
    </row>
    <row r="720" spans="1:9" hidden="1" outlineLevel="3" x14ac:dyDescent="0.3">
      <c r="A720" s="9" t="s">
        <v>644</v>
      </c>
      <c r="B720" s="8" t="s">
        <v>4615</v>
      </c>
    </row>
    <row r="721" spans="1:2" hidden="1" outlineLevel="3" x14ac:dyDescent="0.3">
      <c r="A721" s="9" t="s">
        <v>645</v>
      </c>
      <c r="B721" s="8" t="s">
        <v>4616</v>
      </c>
    </row>
    <row r="722" spans="1:2" hidden="1" outlineLevel="3" x14ac:dyDescent="0.3">
      <c r="A722" s="9" t="s">
        <v>646</v>
      </c>
      <c r="B722" s="8" t="s">
        <v>4617</v>
      </c>
    </row>
    <row r="723" spans="1:2" hidden="1" outlineLevel="3" x14ac:dyDescent="0.3">
      <c r="A723" s="9" t="s">
        <v>647</v>
      </c>
      <c r="B723" s="8" t="s">
        <v>4618</v>
      </c>
    </row>
    <row r="724" spans="1:2" hidden="1" outlineLevel="3" x14ac:dyDescent="0.3">
      <c r="A724" s="9" t="s">
        <v>648</v>
      </c>
      <c r="B724" s="8" t="s">
        <v>4619</v>
      </c>
    </row>
    <row r="725" spans="1:2" hidden="1" outlineLevel="3" x14ac:dyDescent="0.3">
      <c r="A725" s="9" t="s">
        <v>649</v>
      </c>
      <c r="B725" s="8" t="s">
        <v>4620</v>
      </c>
    </row>
    <row r="726" spans="1:2" hidden="1" outlineLevel="2" collapsed="1" x14ac:dyDescent="0.3">
      <c r="A726" s="9" t="s">
        <v>650</v>
      </c>
      <c r="B726" s="7" t="s">
        <v>4637</v>
      </c>
    </row>
    <row r="727" spans="1:2" hidden="1" outlineLevel="3" x14ac:dyDescent="0.3">
      <c r="A727" s="9" t="s">
        <v>651</v>
      </c>
      <c r="B727" s="8" t="s">
        <v>4621</v>
      </c>
    </row>
    <row r="728" spans="1:2" hidden="1" outlineLevel="3" x14ac:dyDescent="0.3">
      <c r="A728" s="9" t="s">
        <v>652</v>
      </c>
      <c r="B728" s="8" t="s">
        <v>4622</v>
      </c>
    </row>
    <row r="729" spans="1:2" hidden="1" outlineLevel="3" x14ac:dyDescent="0.3">
      <c r="A729" s="9" t="s">
        <v>653</v>
      </c>
      <c r="B729" s="8" t="s">
        <v>4623</v>
      </c>
    </row>
    <row r="730" spans="1:2" hidden="1" outlineLevel="3" x14ac:dyDescent="0.3">
      <c r="A730" s="9" t="s">
        <v>654</v>
      </c>
      <c r="B730" s="8" t="s">
        <v>4624</v>
      </c>
    </row>
    <row r="731" spans="1:2" hidden="1" outlineLevel="3" x14ac:dyDescent="0.3">
      <c r="A731" s="9" t="s">
        <v>655</v>
      </c>
      <c r="B731" s="8" t="s">
        <v>4625</v>
      </c>
    </row>
    <row r="732" spans="1:2" hidden="1" outlineLevel="2" collapsed="1" x14ac:dyDescent="0.3">
      <c r="A732" s="9" t="s">
        <v>656</v>
      </c>
      <c r="B732" s="7" t="s">
        <v>4626</v>
      </c>
    </row>
    <row r="733" spans="1:2" hidden="1" outlineLevel="3" x14ac:dyDescent="0.3">
      <c r="A733" s="9" t="s">
        <v>657</v>
      </c>
      <c r="B733" s="8" t="s">
        <v>4627</v>
      </c>
    </row>
    <row r="734" spans="1:2" hidden="1" outlineLevel="3" x14ac:dyDescent="0.3">
      <c r="A734" s="9" t="s">
        <v>658</v>
      </c>
      <c r="B734" s="8" t="s">
        <v>4628</v>
      </c>
    </row>
    <row r="735" spans="1:2" hidden="1" outlineLevel="3" x14ac:dyDescent="0.3">
      <c r="A735" s="9" t="s">
        <v>659</v>
      </c>
      <c r="B735" s="8" t="s">
        <v>4629</v>
      </c>
    </row>
    <row r="736" spans="1:2" hidden="1" outlineLevel="3" x14ac:dyDescent="0.3">
      <c r="A736" s="9" t="s">
        <v>660</v>
      </c>
      <c r="B736" s="8" t="s">
        <v>4630</v>
      </c>
    </row>
    <row r="737" spans="1:9" hidden="1" outlineLevel="3" x14ac:dyDescent="0.3">
      <c r="A737" s="9" t="s">
        <v>661</v>
      </c>
      <c r="B737" s="8" t="s">
        <v>4631</v>
      </c>
    </row>
    <row r="738" spans="1:9" ht="28.8" hidden="1" outlineLevel="2" collapsed="1" x14ac:dyDescent="0.3">
      <c r="A738" s="9" t="s">
        <v>662</v>
      </c>
      <c r="B738" s="7" t="s">
        <v>4632</v>
      </c>
    </row>
    <row r="739" spans="1:9" hidden="1" outlineLevel="3" x14ac:dyDescent="0.3">
      <c r="A739" s="9" t="s">
        <v>663</v>
      </c>
      <c r="B739" s="8" t="s">
        <v>4633</v>
      </c>
    </row>
    <row r="740" spans="1:9" hidden="1" outlineLevel="3" x14ac:dyDescent="0.3">
      <c r="A740" s="9" t="s">
        <v>664</v>
      </c>
      <c r="B740" s="8" t="s">
        <v>4634</v>
      </c>
    </row>
    <row r="741" spans="1:9" hidden="1" outlineLevel="3" x14ac:dyDescent="0.3">
      <c r="A741" s="9" t="s">
        <v>665</v>
      </c>
      <c r="B741" s="8" t="s">
        <v>4635</v>
      </c>
    </row>
    <row r="742" spans="1:9" hidden="1" outlineLevel="3" x14ac:dyDescent="0.3">
      <c r="A742" s="9" t="s">
        <v>666</v>
      </c>
      <c r="B742" s="8" t="s">
        <v>4636</v>
      </c>
    </row>
    <row r="743" spans="1:9" hidden="1" outlineLevel="2" collapsed="1" x14ac:dyDescent="0.3">
      <c r="A743" s="9" t="s">
        <v>667</v>
      </c>
      <c r="B743" s="7" t="s">
        <v>4638</v>
      </c>
    </row>
    <row r="744" spans="1:9" hidden="1" outlineLevel="3" x14ac:dyDescent="0.3">
      <c r="A744" s="9" t="s">
        <v>668</v>
      </c>
      <c r="B744" s="8" t="s">
        <v>4639</v>
      </c>
    </row>
    <row r="745" spans="1:9" hidden="1" outlineLevel="3" x14ac:dyDescent="0.3">
      <c r="A745" s="9" t="s">
        <v>669</v>
      </c>
      <c r="B745" s="8" t="s">
        <v>4640</v>
      </c>
    </row>
    <row r="746" spans="1:9" hidden="1" outlineLevel="3" x14ac:dyDescent="0.3">
      <c r="A746" s="9" t="s">
        <v>670</v>
      </c>
      <c r="B746" s="8" t="s">
        <v>4641</v>
      </c>
    </row>
    <row r="747" spans="1:9" hidden="1" outlineLevel="3" x14ac:dyDescent="0.3">
      <c r="A747" s="9" t="s">
        <v>671</v>
      </c>
      <c r="B747" s="8" t="s">
        <v>4642</v>
      </c>
    </row>
    <row r="748" spans="1:9" hidden="1" outlineLevel="3" x14ac:dyDescent="0.3">
      <c r="A748" s="9" t="s">
        <v>672</v>
      </c>
      <c r="B748" s="8" t="s">
        <v>4643</v>
      </c>
    </row>
    <row r="749" spans="1:9" hidden="1" outlineLevel="3" x14ac:dyDescent="0.3">
      <c r="A749" s="9" t="s">
        <v>673</v>
      </c>
      <c r="B749" s="8" t="s">
        <v>4644</v>
      </c>
    </row>
    <row r="750" spans="1:9" hidden="1" outlineLevel="3" x14ac:dyDescent="0.3">
      <c r="A750" s="9" t="s">
        <v>674</v>
      </c>
      <c r="B750" s="8" t="s">
        <v>4645</v>
      </c>
    </row>
    <row r="751" spans="1:9" hidden="1" outlineLevel="2" collapsed="1" x14ac:dyDescent="0.3">
      <c r="A751" s="9"/>
      <c r="B751" s="8"/>
    </row>
    <row r="752" spans="1:9" hidden="1" outlineLevel="1" collapsed="1" x14ac:dyDescent="0.3">
      <c r="A752" s="25">
        <v>3.14</v>
      </c>
      <c r="B752" s="6" t="s">
        <v>4646</v>
      </c>
      <c r="C752" s="32"/>
      <c r="D752" s="32"/>
      <c r="E752" s="32"/>
      <c r="F752" s="32"/>
      <c r="G752" s="32"/>
      <c r="H752" s="32"/>
      <c r="I752" s="32"/>
    </row>
    <row r="753" spans="1:9" s="31" customFormat="1" ht="43.2" hidden="1" outlineLevel="2" x14ac:dyDescent="0.3">
      <c r="A753" s="9" t="s">
        <v>675</v>
      </c>
      <c r="B753" s="7" t="s">
        <v>4647</v>
      </c>
      <c r="C753"/>
      <c r="D753"/>
      <c r="E753"/>
      <c r="F753"/>
      <c r="G753"/>
      <c r="H753"/>
      <c r="I753"/>
    </row>
    <row r="754" spans="1:9" hidden="1" outlineLevel="2" x14ac:dyDescent="0.3">
      <c r="A754" s="9" t="s">
        <v>676</v>
      </c>
      <c r="B754" s="7" t="s">
        <v>4648</v>
      </c>
    </row>
    <row r="755" spans="1:9" hidden="1" outlineLevel="2" x14ac:dyDescent="0.3">
      <c r="A755" s="9" t="s">
        <v>677</v>
      </c>
      <c r="B755" s="7" t="s">
        <v>4649</v>
      </c>
    </row>
    <row r="756" spans="1:9" hidden="1" outlineLevel="2" x14ac:dyDescent="0.3">
      <c r="A756" s="9" t="s">
        <v>678</v>
      </c>
      <c r="B756" s="7" t="s">
        <v>4650</v>
      </c>
    </row>
    <row r="757" spans="1:9" ht="43.2" hidden="1" outlineLevel="2" x14ac:dyDescent="0.3">
      <c r="A757" s="9" t="s">
        <v>679</v>
      </c>
      <c r="B757" s="7" t="s">
        <v>4651</v>
      </c>
    </row>
    <row r="758" spans="1:9" ht="28.8" hidden="1" outlineLevel="2" x14ac:dyDescent="0.3">
      <c r="A758" s="9" t="s">
        <v>680</v>
      </c>
      <c r="B758" s="7" t="s">
        <v>4652</v>
      </c>
    </row>
    <row r="759" spans="1:9" hidden="1" outlineLevel="1" collapsed="1" x14ac:dyDescent="0.3">
      <c r="A759" s="25">
        <v>3.15</v>
      </c>
      <c r="B759" s="6" t="s">
        <v>4653</v>
      </c>
      <c r="C759" s="32"/>
      <c r="D759" s="32"/>
      <c r="E759" s="32"/>
      <c r="F759" s="32"/>
      <c r="G759" s="32"/>
      <c r="H759" s="32"/>
      <c r="I759" s="32"/>
    </row>
    <row r="760" spans="1:9" hidden="1" outlineLevel="2" x14ac:dyDescent="0.3">
      <c r="A760" s="9" t="s">
        <v>681</v>
      </c>
      <c r="B760" s="7" t="s">
        <v>4654</v>
      </c>
    </row>
    <row r="761" spans="1:9" hidden="1" outlineLevel="2" x14ac:dyDescent="0.3">
      <c r="A761" s="9" t="s">
        <v>682</v>
      </c>
      <c r="B761" s="7" t="s">
        <v>4655</v>
      </c>
    </row>
    <row r="762" spans="1:9" hidden="1" outlineLevel="2" x14ac:dyDescent="0.3">
      <c r="A762" s="9" t="s">
        <v>683</v>
      </c>
      <c r="B762" s="7" t="s">
        <v>4656</v>
      </c>
    </row>
    <row r="763" spans="1:9" hidden="1" outlineLevel="2" x14ac:dyDescent="0.3">
      <c r="A763" s="9" t="s">
        <v>684</v>
      </c>
      <c r="B763" s="7" t="s">
        <v>4657</v>
      </c>
    </row>
    <row r="764" spans="1:9" hidden="1" outlineLevel="1" collapsed="1" x14ac:dyDescent="0.3">
      <c r="A764" s="25">
        <v>3.16</v>
      </c>
      <c r="B764" s="6" t="s">
        <v>4658</v>
      </c>
      <c r="C764" s="32"/>
      <c r="D764" s="32"/>
      <c r="E764" s="32"/>
      <c r="F764" s="32"/>
      <c r="G764" s="32"/>
      <c r="H764" s="32"/>
      <c r="I764" s="32"/>
    </row>
    <row r="765" spans="1:9" ht="28.8" hidden="1" outlineLevel="2" x14ac:dyDescent="0.3">
      <c r="A765" s="9" t="s">
        <v>685</v>
      </c>
      <c r="B765" s="7" t="s">
        <v>4659</v>
      </c>
    </row>
    <row r="766" spans="1:9" ht="28.8" hidden="1" outlineLevel="2" x14ac:dyDescent="0.3">
      <c r="A766" s="9" t="s">
        <v>686</v>
      </c>
      <c r="B766" s="7" t="s">
        <v>4660</v>
      </c>
    </row>
    <row r="767" spans="1:9" hidden="1" outlineLevel="2" x14ac:dyDescent="0.3">
      <c r="A767" s="9" t="s">
        <v>687</v>
      </c>
      <c r="B767" s="7" t="s">
        <v>4661</v>
      </c>
    </row>
    <row r="768" spans="1:9" hidden="1" outlineLevel="2" x14ac:dyDescent="0.3">
      <c r="A768" s="9" t="s">
        <v>688</v>
      </c>
      <c r="B768" s="7" t="s">
        <v>4662</v>
      </c>
    </row>
    <row r="769" spans="1:9" ht="30.6" hidden="1" customHeight="1" outlineLevel="2" x14ac:dyDescent="0.3">
      <c r="A769" s="9" t="s">
        <v>689</v>
      </c>
      <c r="B769" s="7" t="s">
        <v>5632</v>
      </c>
    </row>
    <row r="770" spans="1:9" ht="28.8" hidden="1" outlineLevel="2" x14ac:dyDescent="0.3">
      <c r="A770" s="9" t="s">
        <v>690</v>
      </c>
      <c r="B770" s="7" t="s">
        <v>4663</v>
      </c>
    </row>
    <row r="771" spans="1:9" hidden="1" outlineLevel="2" x14ac:dyDescent="0.3">
      <c r="A771" s="9" t="s">
        <v>691</v>
      </c>
      <c r="B771" s="7" t="s">
        <v>4664</v>
      </c>
    </row>
    <row r="772" spans="1:9" hidden="1" outlineLevel="3" x14ac:dyDescent="0.3">
      <c r="A772" s="9" t="s">
        <v>692</v>
      </c>
      <c r="B772" s="8" t="s">
        <v>4665</v>
      </c>
    </row>
    <row r="773" spans="1:9" ht="28.8" hidden="1" outlineLevel="3" x14ac:dyDescent="0.3">
      <c r="A773" s="9" t="s">
        <v>693</v>
      </c>
      <c r="B773" s="8" t="s">
        <v>4666</v>
      </c>
    </row>
    <row r="774" spans="1:9" hidden="1" outlineLevel="3" x14ac:dyDescent="0.3">
      <c r="A774" s="9" t="s">
        <v>694</v>
      </c>
      <c r="B774" s="8" t="s">
        <v>4667</v>
      </c>
    </row>
    <row r="775" spans="1:9" hidden="1" outlineLevel="3" x14ac:dyDescent="0.3">
      <c r="A775" s="9" t="s">
        <v>695</v>
      </c>
      <c r="B775" s="8" t="s">
        <v>4669</v>
      </c>
    </row>
    <row r="776" spans="1:9" hidden="1" outlineLevel="2" collapsed="1" x14ac:dyDescent="0.3">
      <c r="A776" s="9"/>
      <c r="B776" s="8"/>
    </row>
    <row r="777" spans="1:9" hidden="1" outlineLevel="1" collapsed="1" x14ac:dyDescent="0.3">
      <c r="A777" s="25">
        <v>3.17</v>
      </c>
      <c r="B777" s="6" t="s">
        <v>4670</v>
      </c>
      <c r="C777" s="32"/>
      <c r="D777" s="32"/>
      <c r="E777" s="32"/>
      <c r="F777" s="32"/>
      <c r="G777" s="32"/>
      <c r="H777" s="32"/>
      <c r="I777" s="32"/>
    </row>
    <row r="778" spans="1:9" hidden="1" outlineLevel="1" x14ac:dyDescent="0.3">
      <c r="A778" s="9" t="s">
        <v>696</v>
      </c>
      <c r="B778" s="7" t="s">
        <v>4671</v>
      </c>
    </row>
    <row r="779" spans="1:9" hidden="1" outlineLevel="2" x14ac:dyDescent="0.3">
      <c r="A779" s="9" t="s">
        <v>697</v>
      </c>
      <c r="B779" s="7" t="s">
        <v>4672</v>
      </c>
    </row>
    <row r="780" spans="1:9" hidden="1" outlineLevel="2" x14ac:dyDescent="0.3">
      <c r="A780" s="9" t="s">
        <v>698</v>
      </c>
      <c r="B780" s="7" t="s">
        <v>4673</v>
      </c>
    </row>
    <row r="781" spans="1:9" hidden="1" outlineLevel="2" x14ac:dyDescent="0.3">
      <c r="A781" s="9" t="s">
        <v>699</v>
      </c>
      <c r="B781" s="7" t="s">
        <v>4674</v>
      </c>
    </row>
    <row r="782" spans="1:9" ht="28.8" hidden="1" outlineLevel="3" x14ac:dyDescent="0.3">
      <c r="A782" s="9" t="s">
        <v>700</v>
      </c>
      <c r="B782" s="8" t="s">
        <v>4675</v>
      </c>
    </row>
    <row r="783" spans="1:9" ht="28.8" hidden="1" outlineLevel="3" x14ac:dyDescent="0.3">
      <c r="A783" s="9" t="s">
        <v>701</v>
      </c>
      <c r="B783" s="8" t="s">
        <v>4676</v>
      </c>
    </row>
    <row r="784" spans="1:9" hidden="1" outlineLevel="2" collapsed="1" x14ac:dyDescent="0.3">
      <c r="A784" s="9" t="s">
        <v>702</v>
      </c>
      <c r="B784" s="7" t="s">
        <v>4677</v>
      </c>
    </row>
    <row r="785" spans="1:9" hidden="1" outlineLevel="2" x14ac:dyDescent="0.3">
      <c r="A785" s="9" t="s">
        <v>703</v>
      </c>
      <c r="B785" s="7" t="s">
        <v>4678</v>
      </c>
    </row>
    <row r="786" spans="1:9" ht="28.8" hidden="1" outlineLevel="2" x14ac:dyDescent="0.3">
      <c r="A786" s="9" t="s">
        <v>704</v>
      </c>
      <c r="B786" s="7" t="s">
        <v>4679</v>
      </c>
    </row>
    <row r="787" spans="1:9" hidden="1" outlineLevel="2" x14ac:dyDescent="0.3">
      <c r="A787" s="9" t="s">
        <v>705</v>
      </c>
      <c r="B787" s="7" t="s">
        <v>4680</v>
      </c>
    </row>
    <row r="788" spans="1:9" ht="28.8" hidden="1" outlineLevel="2" x14ac:dyDescent="0.3">
      <c r="A788" s="9" t="s">
        <v>706</v>
      </c>
      <c r="B788" s="7" t="s">
        <v>4681</v>
      </c>
    </row>
    <row r="789" spans="1:9" hidden="1" outlineLevel="2" x14ac:dyDescent="0.3">
      <c r="A789" s="9" t="s">
        <v>707</v>
      </c>
      <c r="B789" s="7" t="s">
        <v>4682</v>
      </c>
    </row>
    <row r="790" spans="1:9" hidden="1" outlineLevel="2" x14ac:dyDescent="0.3">
      <c r="A790" s="9" t="s">
        <v>708</v>
      </c>
      <c r="B790" s="7" t="s">
        <v>4683</v>
      </c>
    </row>
    <row r="791" spans="1:9" hidden="1" outlineLevel="1" collapsed="1" x14ac:dyDescent="0.3">
      <c r="A791" s="9" t="s">
        <v>709</v>
      </c>
      <c r="B791" s="7" t="s">
        <v>4684</v>
      </c>
    </row>
    <row r="792" spans="1:9" hidden="1" outlineLevel="2" x14ac:dyDescent="0.3">
      <c r="A792" s="9" t="s">
        <v>710</v>
      </c>
      <c r="B792" s="7" t="s">
        <v>4685</v>
      </c>
    </row>
    <row r="793" spans="1:9" hidden="1" outlineLevel="2" x14ac:dyDescent="0.3">
      <c r="A793" s="9" t="s">
        <v>711</v>
      </c>
      <c r="B793" s="7" t="s">
        <v>4686</v>
      </c>
    </row>
    <row r="794" spans="1:9" ht="28.8" hidden="1" outlineLevel="2" x14ac:dyDescent="0.3">
      <c r="A794" s="9" t="s">
        <v>712</v>
      </c>
      <c r="B794" s="7" t="s">
        <v>4687</v>
      </c>
    </row>
    <row r="795" spans="1:9" hidden="1" outlineLevel="1" collapsed="1" x14ac:dyDescent="0.3">
      <c r="A795" s="9" t="s">
        <v>713</v>
      </c>
      <c r="B795" s="7" t="s">
        <v>4688</v>
      </c>
    </row>
    <row r="796" spans="1:9" hidden="1" outlineLevel="2" x14ac:dyDescent="0.3">
      <c r="A796" s="9" t="s">
        <v>714</v>
      </c>
      <c r="B796" s="7" t="s">
        <v>4689</v>
      </c>
    </row>
    <row r="797" spans="1:9" hidden="1" outlineLevel="2" x14ac:dyDescent="0.3">
      <c r="A797" s="9" t="s">
        <v>715</v>
      </c>
      <c r="B797" s="7" t="s">
        <v>4690</v>
      </c>
    </row>
    <row r="798" spans="1:9" hidden="1" outlineLevel="2" x14ac:dyDescent="0.3">
      <c r="A798" s="9" t="s">
        <v>716</v>
      </c>
      <c r="B798" s="7" t="s">
        <v>4691</v>
      </c>
    </row>
    <row r="799" spans="1:9" hidden="1" outlineLevel="1" collapsed="1" x14ac:dyDescent="0.3">
      <c r="A799" s="9"/>
      <c r="B799" s="7"/>
    </row>
    <row r="800" spans="1:9" hidden="1" outlineLevel="1" x14ac:dyDescent="0.3">
      <c r="A800" s="25">
        <v>3.18</v>
      </c>
      <c r="B800" s="6" t="s">
        <v>4692</v>
      </c>
      <c r="C800" s="32"/>
      <c r="D800" s="32"/>
      <c r="E800" s="32"/>
      <c r="F800" s="32"/>
      <c r="G800" s="32"/>
      <c r="H800" s="32"/>
      <c r="I800" s="32"/>
    </row>
    <row r="801" spans="1:9" hidden="1" outlineLevel="2" x14ac:dyDescent="0.3">
      <c r="A801" s="9" t="s">
        <v>717</v>
      </c>
      <c r="B801" s="7" t="s">
        <v>4693</v>
      </c>
    </row>
    <row r="802" spans="1:9" hidden="1" outlineLevel="2" x14ac:dyDescent="0.3">
      <c r="A802" s="9" t="s">
        <v>718</v>
      </c>
      <c r="B802" s="7" t="s">
        <v>4694</v>
      </c>
    </row>
    <row r="803" spans="1:9" hidden="1" outlineLevel="2" x14ac:dyDescent="0.3">
      <c r="A803" s="9" t="s">
        <v>719</v>
      </c>
      <c r="B803" s="7" t="s">
        <v>4695</v>
      </c>
    </row>
    <row r="804" spans="1:9" hidden="1" outlineLevel="2" x14ac:dyDescent="0.3">
      <c r="A804" s="9" t="s">
        <v>720</v>
      </c>
      <c r="B804" s="7" t="s">
        <v>4696</v>
      </c>
    </row>
    <row r="805" spans="1:9" hidden="1" outlineLevel="2" x14ac:dyDescent="0.3">
      <c r="A805" s="9" t="s">
        <v>721</v>
      </c>
      <c r="B805" s="7" t="s">
        <v>4697</v>
      </c>
    </row>
    <row r="806" spans="1:9" hidden="1" outlineLevel="2" x14ac:dyDescent="0.3">
      <c r="A806" s="9" t="s">
        <v>722</v>
      </c>
      <c r="B806" s="7" t="s">
        <v>4698</v>
      </c>
    </row>
    <row r="807" spans="1:9" hidden="1" outlineLevel="2" x14ac:dyDescent="0.3">
      <c r="A807" s="9" t="s">
        <v>723</v>
      </c>
      <c r="B807" s="7" t="s">
        <v>4699</v>
      </c>
    </row>
    <row r="808" spans="1:9" hidden="1" outlineLevel="2" x14ac:dyDescent="0.3">
      <c r="A808" s="9" t="s">
        <v>724</v>
      </c>
      <c r="B808" s="7" t="s">
        <v>4700</v>
      </c>
    </row>
    <row r="809" spans="1:9" hidden="1" outlineLevel="2" x14ac:dyDescent="0.3">
      <c r="A809" s="9" t="s">
        <v>725</v>
      </c>
      <c r="B809" s="7" t="s">
        <v>4701</v>
      </c>
    </row>
    <row r="810" spans="1:9" hidden="1" outlineLevel="2" x14ac:dyDescent="0.3">
      <c r="A810" s="9" t="s">
        <v>726</v>
      </c>
      <c r="B810" s="7" t="s">
        <v>4702</v>
      </c>
    </row>
    <row r="811" spans="1:9" hidden="1" outlineLevel="2" x14ac:dyDescent="0.3">
      <c r="A811" s="9" t="s">
        <v>727</v>
      </c>
      <c r="B811" s="7" t="s">
        <v>4703</v>
      </c>
    </row>
    <row r="812" spans="1:9" hidden="1" outlineLevel="1" collapsed="1" x14ac:dyDescent="0.3">
      <c r="A812" s="25">
        <v>3.19</v>
      </c>
      <c r="B812" s="6" t="s">
        <v>4704</v>
      </c>
      <c r="C812" s="32"/>
      <c r="D812" s="32"/>
      <c r="E812" s="32"/>
      <c r="F812" s="32"/>
      <c r="G812" s="32"/>
      <c r="H812" s="32"/>
      <c r="I812" s="32"/>
    </row>
    <row r="813" spans="1:9" ht="28.8" hidden="1" outlineLevel="2" x14ac:dyDescent="0.3">
      <c r="A813" s="9" t="s">
        <v>728</v>
      </c>
      <c r="B813" s="8" t="s">
        <v>4705</v>
      </c>
    </row>
    <row r="814" spans="1:9" hidden="1" outlineLevel="2" x14ac:dyDescent="0.3">
      <c r="A814" s="9" t="s">
        <v>729</v>
      </c>
      <c r="B814" s="7" t="s">
        <v>4706</v>
      </c>
    </row>
    <row r="815" spans="1:9" hidden="1" outlineLevel="2" x14ac:dyDescent="0.3">
      <c r="A815" s="9" t="s">
        <v>730</v>
      </c>
      <c r="B815" s="7" t="s">
        <v>4707</v>
      </c>
    </row>
    <row r="816" spans="1:9" hidden="1" outlineLevel="2" x14ac:dyDescent="0.3">
      <c r="A816" s="9" t="s">
        <v>731</v>
      </c>
      <c r="B816" s="7" t="s">
        <v>4708</v>
      </c>
    </row>
    <row r="817" spans="1:9" hidden="1" outlineLevel="3" x14ac:dyDescent="0.3">
      <c r="A817" s="9" t="s">
        <v>732</v>
      </c>
      <c r="B817" s="8" t="s">
        <v>4710</v>
      </c>
    </row>
    <row r="818" spans="1:9" hidden="1" outlineLevel="3" x14ac:dyDescent="0.3">
      <c r="A818" s="9" t="s">
        <v>733</v>
      </c>
      <c r="B818" s="8" t="s">
        <v>4709</v>
      </c>
    </row>
    <row r="819" spans="1:9" hidden="1" outlineLevel="2" collapsed="1" x14ac:dyDescent="0.3">
      <c r="A819" s="9"/>
      <c r="B819" s="8"/>
    </row>
    <row r="820" spans="1:9" hidden="1" outlineLevel="1" collapsed="1" x14ac:dyDescent="0.3">
      <c r="A820" s="25">
        <v>3.2</v>
      </c>
      <c r="B820" s="6" t="s">
        <v>4711</v>
      </c>
      <c r="C820" s="32"/>
      <c r="D820" s="32"/>
      <c r="E820" s="32"/>
      <c r="F820" s="32"/>
      <c r="G820" s="32"/>
      <c r="H820" s="32"/>
      <c r="I820" s="32"/>
    </row>
    <row r="821" spans="1:9" hidden="1" outlineLevel="3" x14ac:dyDescent="0.3">
      <c r="A821" s="9" t="s">
        <v>734</v>
      </c>
      <c r="B821" s="7" t="s">
        <v>4712</v>
      </c>
    </row>
    <row r="822" spans="1:9" hidden="1" outlineLevel="3" x14ac:dyDescent="0.3">
      <c r="A822" s="9" t="s">
        <v>735</v>
      </c>
      <c r="B822" s="8" t="s">
        <v>4713</v>
      </c>
    </row>
    <row r="823" spans="1:9" hidden="1" outlineLevel="3" x14ac:dyDescent="0.3">
      <c r="A823" s="9" t="s">
        <v>736</v>
      </c>
      <c r="B823" s="8" t="s">
        <v>4714</v>
      </c>
    </row>
    <row r="824" spans="1:9" hidden="1" outlineLevel="3" x14ac:dyDescent="0.3">
      <c r="A824" s="9" t="s">
        <v>737</v>
      </c>
      <c r="B824" s="8" t="s">
        <v>4715</v>
      </c>
    </row>
    <row r="825" spans="1:9" hidden="1" outlineLevel="3" x14ac:dyDescent="0.3">
      <c r="A825" s="9" t="s">
        <v>738</v>
      </c>
      <c r="B825" s="8" t="s">
        <v>4716</v>
      </c>
    </row>
    <row r="826" spans="1:9" hidden="1" outlineLevel="3" x14ac:dyDescent="0.3">
      <c r="A826" s="9" t="s">
        <v>739</v>
      </c>
      <c r="B826" s="8" t="s">
        <v>4717</v>
      </c>
    </row>
    <row r="827" spans="1:9" hidden="1" outlineLevel="3" x14ac:dyDescent="0.3">
      <c r="A827" s="9" t="s">
        <v>740</v>
      </c>
      <c r="B827" s="8" t="s">
        <v>4718</v>
      </c>
    </row>
    <row r="828" spans="1:9" hidden="1" outlineLevel="3" x14ac:dyDescent="0.3">
      <c r="A828" s="9" t="s">
        <v>741</v>
      </c>
      <c r="B828" s="8" t="s">
        <v>4719</v>
      </c>
    </row>
    <row r="829" spans="1:9" hidden="1" outlineLevel="3" x14ac:dyDescent="0.3">
      <c r="A829" s="9" t="s">
        <v>742</v>
      </c>
      <c r="B829" s="8" t="s">
        <v>4720</v>
      </c>
    </row>
    <row r="830" spans="1:9" hidden="1" outlineLevel="3" x14ac:dyDescent="0.3">
      <c r="A830" s="9" t="s">
        <v>743</v>
      </c>
      <c r="B830" s="8" t="s">
        <v>4721</v>
      </c>
    </row>
    <row r="831" spans="1:9" hidden="1" outlineLevel="3" x14ac:dyDescent="0.3">
      <c r="A831" s="9" t="s">
        <v>744</v>
      </c>
      <c r="B831" s="8" t="s">
        <v>4722</v>
      </c>
    </row>
    <row r="832" spans="1:9" hidden="1" outlineLevel="2" collapsed="1" x14ac:dyDescent="0.3">
      <c r="A832" s="9" t="s">
        <v>745</v>
      </c>
      <c r="B832" s="8" t="s">
        <v>4723</v>
      </c>
    </row>
    <row r="833" spans="1:9" hidden="1" outlineLevel="2" x14ac:dyDescent="0.3">
      <c r="A833" s="9" t="s">
        <v>746</v>
      </c>
      <c r="B833" s="7" t="s">
        <v>4724</v>
      </c>
    </row>
    <row r="834" spans="1:9" ht="28.8" hidden="1" outlineLevel="2" x14ac:dyDescent="0.3">
      <c r="A834" s="9" t="s">
        <v>747</v>
      </c>
      <c r="B834" s="7" t="s">
        <v>4725</v>
      </c>
    </row>
    <row r="835" spans="1:9" hidden="1" outlineLevel="2" x14ac:dyDescent="0.3">
      <c r="A835" s="9" t="s">
        <v>748</v>
      </c>
      <c r="B835" s="7" t="s">
        <v>4726</v>
      </c>
    </row>
    <row r="836" spans="1:9" s="31" customFormat="1" ht="57.6" hidden="1" outlineLevel="2" x14ac:dyDescent="0.3">
      <c r="A836" s="9" t="s">
        <v>749</v>
      </c>
      <c r="B836" s="7" t="s">
        <v>4727</v>
      </c>
      <c r="C836"/>
      <c r="D836"/>
      <c r="E836"/>
      <c r="F836"/>
      <c r="G836"/>
      <c r="H836"/>
      <c r="I836"/>
    </row>
    <row r="837" spans="1:9" ht="72" hidden="1" outlineLevel="2" x14ac:dyDescent="0.3">
      <c r="A837" s="9" t="s">
        <v>750</v>
      </c>
      <c r="B837" s="7" t="s">
        <v>4728</v>
      </c>
    </row>
    <row r="838" spans="1:9" ht="28.8" hidden="1" outlineLevel="2" x14ac:dyDescent="0.3">
      <c r="A838" s="9" t="s">
        <v>751</v>
      </c>
      <c r="B838" s="7" t="s">
        <v>4729</v>
      </c>
    </row>
    <row r="839" spans="1:9" ht="28.8" hidden="1" outlineLevel="2" x14ac:dyDescent="0.3">
      <c r="A839" s="9" t="s">
        <v>752</v>
      </c>
      <c r="B839" s="7" t="s">
        <v>4730</v>
      </c>
    </row>
    <row r="840" spans="1:9" hidden="1" outlineLevel="2" x14ac:dyDescent="0.3">
      <c r="A840" s="9" t="s">
        <v>753</v>
      </c>
      <c r="B840" s="7" t="s">
        <v>4731</v>
      </c>
    </row>
    <row r="841" spans="1:9" hidden="1" outlineLevel="2" x14ac:dyDescent="0.3">
      <c r="A841" s="9" t="s">
        <v>754</v>
      </c>
      <c r="B841" s="7" t="s">
        <v>4732</v>
      </c>
    </row>
    <row r="842" spans="1:9" hidden="1" outlineLevel="2" x14ac:dyDescent="0.3">
      <c r="A842" s="9" t="s">
        <v>755</v>
      </c>
      <c r="B842" s="7" t="s">
        <v>4733</v>
      </c>
    </row>
    <row r="843" spans="1:9" ht="28.8" hidden="1" outlineLevel="2" x14ac:dyDescent="0.3">
      <c r="A843" s="9" t="s">
        <v>756</v>
      </c>
      <c r="B843" s="7" t="s">
        <v>4734</v>
      </c>
    </row>
    <row r="844" spans="1:9" ht="28.8" hidden="1" outlineLevel="2" x14ac:dyDescent="0.3">
      <c r="A844" s="9" t="s">
        <v>757</v>
      </c>
      <c r="B844" s="7" t="s">
        <v>4735</v>
      </c>
    </row>
    <row r="845" spans="1:9" ht="28.8" hidden="1" outlineLevel="2" x14ac:dyDescent="0.3">
      <c r="A845" s="9" t="s">
        <v>758</v>
      </c>
      <c r="B845" s="7" t="s">
        <v>4736</v>
      </c>
    </row>
    <row r="846" spans="1:9" ht="28.8" hidden="1" outlineLevel="2" x14ac:dyDescent="0.3">
      <c r="A846" s="9" t="s">
        <v>759</v>
      </c>
      <c r="B846" s="7" t="s">
        <v>4737</v>
      </c>
    </row>
    <row r="847" spans="1:9" hidden="1" outlineLevel="1" collapsed="1" x14ac:dyDescent="0.3">
      <c r="A847" s="22">
        <v>3.21</v>
      </c>
      <c r="B847" s="14" t="s">
        <v>4738</v>
      </c>
      <c r="C847" s="32"/>
      <c r="D847" s="32"/>
      <c r="E847" s="32"/>
      <c r="F847" s="32"/>
      <c r="G847" s="32"/>
      <c r="H847" s="32"/>
      <c r="I847" s="32"/>
    </row>
    <row r="848" spans="1:9" hidden="1" outlineLevel="2" x14ac:dyDescent="0.3">
      <c r="A848" s="9" t="s">
        <v>760</v>
      </c>
      <c r="B848" s="7" t="s">
        <v>4739</v>
      </c>
    </row>
    <row r="849" spans="1:2" hidden="1" outlineLevel="3" x14ac:dyDescent="0.3">
      <c r="A849" s="9" t="s">
        <v>761</v>
      </c>
      <c r="B849" s="8" t="s">
        <v>4740</v>
      </c>
    </row>
    <row r="850" spans="1:2" ht="28.8" hidden="1" outlineLevel="3" x14ac:dyDescent="0.3">
      <c r="A850" s="9" t="s">
        <v>762</v>
      </c>
      <c r="B850" s="8" t="s">
        <v>4741</v>
      </c>
    </row>
    <row r="851" spans="1:2" ht="43.2" hidden="1" outlineLevel="3" x14ac:dyDescent="0.3">
      <c r="A851" s="9" t="s">
        <v>763</v>
      </c>
      <c r="B851" s="8" t="s">
        <v>4742</v>
      </c>
    </row>
    <row r="852" spans="1:2" hidden="1" outlineLevel="3" x14ac:dyDescent="0.3">
      <c r="A852" s="9" t="s">
        <v>764</v>
      </c>
      <c r="B852" s="8" t="s">
        <v>4743</v>
      </c>
    </row>
    <row r="853" spans="1:2" hidden="1" outlineLevel="3" x14ac:dyDescent="0.3">
      <c r="A853" s="9" t="s">
        <v>765</v>
      </c>
      <c r="B853" s="8" t="s">
        <v>4744</v>
      </c>
    </row>
    <row r="854" spans="1:2" hidden="1" outlineLevel="3" x14ac:dyDescent="0.3">
      <c r="A854" s="9" t="s">
        <v>766</v>
      </c>
      <c r="B854" s="8" t="s">
        <v>4745</v>
      </c>
    </row>
    <row r="855" spans="1:2" hidden="1" outlineLevel="3" x14ac:dyDescent="0.3">
      <c r="A855" s="9" t="s">
        <v>767</v>
      </c>
      <c r="B855" s="8" t="s">
        <v>4746</v>
      </c>
    </row>
    <row r="856" spans="1:2" hidden="1" outlineLevel="3" x14ac:dyDescent="0.3">
      <c r="A856" s="9" t="s">
        <v>768</v>
      </c>
      <c r="B856" s="8" t="s">
        <v>4747</v>
      </c>
    </row>
    <row r="857" spans="1:2" hidden="1" outlineLevel="3" x14ac:dyDescent="0.3">
      <c r="A857" s="9" t="s">
        <v>769</v>
      </c>
      <c r="B857" s="8" t="s">
        <v>4748</v>
      </c>
    </row>
    <row r="858" spans="1:2" hidden="1" outlineLevel="3" x14ac:dyDescent="0.3">
      <c r="A858" s="9" t="s">
        <v>770</v>
      </c>
      <c r="B858" s="8" t="s">
        <v>4749</v>
      </c>
    </row>
    <row r="859" spans="1:2" hidden="1" outlineLevel="2" collapsed="1" x14ac:dyDescent="0.3">
      <c r="A859" s="9" t="s">
        <v>771</v>
      </c>
      <c r="B859" s="7" t="s">
        <v>4750</v>
      </c>
    </row>
    <row r="860" spans="1:2" hidden="1" outlineLevel="3" x14ac:dyDescent="0.3">
      <c r="A860" s="9" t="s">
        <v>772</v>
      </c>
      <c r="B860" s="8" t="s">
        <v>4751</v>
      </c>
    </row>
    <row r="861" spans="1:2" hidden="1" outlineLevel="3" x14ac:dyDescent="0.3">
      <c r="A861" s="9" t="s">
        <v>773</v>
      </c>
      <c r="B861" s="8" t="s">
        <v>4752</v>
      </c>
    </row>
    <row r="862" spans="1:2" hidden="1" outlineLevel="3" x14ac:dyDescent="0.3">
      <c r="A862" s="9" t="s">
        <v>774</v>
      </c>
      <c r="B862" s="8" t="s">
        <v>4753</v>
      </c>
    </row>
    <row r="863" spans="1:2" ht="28.8" hidden="1" outlineLevel="2" collapsed="1" x14ac:dyDescent="0.3">
      <c r="A863" s="9" t="s">
        <v>775</v>
      </c>
      <c r="B863" s="7" t="s">
        <v>4754</v>
      </c>
    </row>
    <row r="864" spans="1:2" hidden="1" outlineLevel="2" x14ac:dyDescent="0.3">
      <c r="A864" s="9" t="s">
        <v>776</v>
      </c>
      <c r="B864" s="7" t="s">
        <v>4755</v>
      </c>
    </row>
    <row r="865" spans="1:9" ht="28.8" hidden="1" outlineLevel="3" x14ac:dyDescent="0.3">
      <c r="A865" s="9" t="s">
        <v>777</v>
      </c>
      <c r="B865" s="8" t="s">
        <v>4756</v>
      </c>
    </row>
    <row r="866" spans="1:9" hidden="1" outlineLevel="3" x14ac:dyDescent="0.3">
      <c r="A866" s="9" t="s">
        <v>778</v>
      </c>
      <c r="B866" s="8" t="s">
        <v>4757</v>
      </c>
    </row>
    <row r="867" spans="1:9" ht="28.8" hidden="1" outlineLevel="3" x14ac:dyDescent="0.3">
      <c r="A867" s="9" t="s">
        <v>779</v>
      </c>
      <c r="B867" s="8" t="s">
        <v>4758</v>
      </c>
    </row>
    <row r="868" spans="1:9" hidden="1" outlineLevel="3" x14ac:dyDescent="0.3">
      <c r="A868" s="9" t="s">
        <v>780</v>
      </c>
      <c r="B868" s="8" t="s">
        <v>4759</v>
      </c>
    </row>
    <row r="869" spans="1:9" s="31" customFormat="1" ht="28.8" hidden="1" customHeight="1" outlineLevel="3" x14ac:dyDescent="0.3">
      <c r="A869" s="9" t="s">
        <v>781</v>
      </c>
      <c r="B869" s="8" t="s">
        <v>4760</v>
      </c>
      <c r="C869"/>
      <c r="D869"/>
      <c r="E869"/>
      <c r="F869"/>
      <c r="G869"/>
      <c r="H869"/>
      <c r="I869"/>
    </row>
    <row r="870" spans="1:9" hidden="1" outlineLevel="3" x14ac:dyDescent="0.3">
      <c r="A870" s="9" t="s">
        <v>782</v>
      </c>
      <c r="B870" s="8" t="s">
        <v>4761</v>
      </c>
    </row>
    <row r="871" spans="1:9" hidden="1" outlineLevel="3" x14ac:dyDescent="0.3">
      <c r="A871" s="9" t="s">
        <v>783</v>
      </c>
      <c r="B871" s="8" t="s">
        <v>4762</v>
      </c>
    </row>
    <row r="872" spans="1:9" hidden="1" outlineLevel="3" x14ac:dyDescent="0.3">
      <c r="A872" s="9" t="s">
        <v>784</v>
      </c>
      <c r="B872" s="8" t="s">
        <v>4763</v>
      </c>
    </row>
    <row r="873" spans="1:9" hidden="1" outlineLevel="3" x14ac:dyDescent="0.3">
      <c r="A873" s="9" t="s">
        <v>785</v>
      </c>
      <c r="B873" s="8" t="s">
        <v>4764</v>
      </c>
    </row>
    <row r="874" spans="1:9" hidden="1" outlineLevel="3" x14ac:dyDescent="0.3">
      <c r="A874" s="9" t="s">
        <v>786</v>
      </c>
      <c r="B874" s="8" t="s">
        <v>4765</v>
      </c>
    </row>
    <row r="875" spans="1:9" hidden="1" outlineLevel="3" x14ac:dyDescent="0.3">
      <c r="A875" s="9" t="s">
        <v>787</v>
      </c>
      <c r="B875" s="8" t="s">
        <v>4766</v>
      </c>
    </row>
    <row r="876" spans="1:9" hidden="1" outlineLevel="3" x14ac:dyDescent="0.3">
      <c r="A876" s="9" t="s">
        <v>788</v>
      </c>
      <c r="B876" s="8" t="s">
        <v>4767</v>
      </c>
    </row>
    <row r="877" spans="1:9" hidden="1" outlineLevel="3" x14ac:dyDescent="0.3">
      <c r="A877" s="9" t="s">
        <v>789</v>
      </c>
      <c r="B877" s="8" t="s">
        <v>4768</v>
      </c>
    </row>
    <row r="878" spans="1:9" hidden="1" outlineLevel="3" x14ac:dyDescent="0.3">
      <c r="A878" s="9" t="s">
        <v>790</v>
      </c>
      <c r="B878" s="8" t="s">
        <v>4769</v>
      </c>
    </row>
    <row r="879" spans="1:9" hidden="1" outlineLevel="3" x14ac:dyDescent="0.3">
      <c r="A879" s="9" t="s">
        <v>791</v>
      </c>
      <c r="B879" s="8" t="s">
        <v>4770</v>
      </c>
    </row>
    <row r="880" spans="1:9" hidden="1" outlineLevel="3" x14ac:dyDescent="0.3">
      <c r="A880" s="9" t="s">
        <v>792</v>
      </c>
      <c r="B880" s="8" t="s">
        <v>4771</v>
      </c>
    </row>
    <row r="881" spans="1:9" hidden="1" outlineLevel="3" x14ac:dyDescent="0.3">
      <c r="A881" s="9" t="s">
        <v>793</v>
      </c>
      <c r="B881" s="8" t="s">
        <v>4772</v>
      </c>
    </row>
    <row r="882" spans="1:9" hidden="1" outlineLevel="3" x14ac:dyDescent="0.3">
      <c r="A882" s="9" t="s">
        <v>794</v>
      </c>
      <c r="B882" s="8" t="s">
        <v>4773</v>
      </c>
    </row>
    <row r="883" spans="1:9" hidden="1" outlineLevel="3" x14ac:dyDescent="0.3">
      <c r="A883" s="9" t="s">
        <v>795</v>
      </c>
      <c r="B883" s="8" t="s">
        <v>4774</v>
      </c>
    </row>
    <row r="884" spans="1:9" hidden="1" outlineLevel="3" x14ac:dyDescent="0.3">
      <c r="A884" s="9" t="s">
        <v>796</v>
      </c>
      <c r="B884" s="8" t="s">
        <v>4775</v>
      </c>
    </row>
    <row r="885" spans="1:9" hidden="1" outlineLevel="3" x14ac:dyDescent="0.3">
      <c r="A885" s="9" t="s">
        <v>797</v>
      </c>
      <c r="B885" s="8" t="s">
        <v>4776</v>
      </c>
    </row>
    <row r="886" spans="1:9" hidden="1" outlineLevel="3" x14ac:dyDescent="0.3">
      <c r="A886" s="9" t="s">
        <v>798</v>
      </c>
      <c r="B886" s="8" t="s">
        <v>4777</v>
      </c>
    </row>
    <row r="887" spans="1:9" hidden="1" outlineLevel="3" x14ac:dyDescent="0.3">
      <c r="A887" s="9" t="s">
        <v>799</v>
      </c>
      <c r="B887" s="8" t="s">
        <v>4778</v>
      </c>
    </row>
    <row r="888" spans="1:9" hidden="1" outlineLevel="3" x14ac:dyDescent="0.3">
      <c r="A888" s="9" t="s">
        <v>800</v>
      </c>
      <c r="B888" s="8" t="s">
        <v>4779</v>
      </c>
    </row>
    <row r="889" spans="1:9" hidden="1" outlineLevel="3" x14ac:dyDescent="0.3">
      <c r="A889" s="9" t="s">
        <v>801</v>
      </c>
      <c r="B889" s="8" t="s">
        <v>4780</v>
      </c>
    </row>
    <row r="890" spans="1:9" hidden="1" outlineLevel="2" collapsed="1" x14ac:dyDescent="0.3">
      <c r="A890" s="9"/>
      <c r="B890" s="9" t="s">
        <v>4781</v>
      </c>
      <c r="H890">
        <f>SUM(H443:H889)</f>
        <v>0</v>
      </c>
      <c r="I890">
        <f>SUM(I443:I889)</f>
        <v>0</v>
      </c>
    </row>
    <row r="891" spans="1:9" collapsed="1" x14ac:dyDescent="0.3">
      <c r="A891" s="13">
        <v>4</v>
      </c>
      <c r="B891" s="15" t="s">
        <v>4933</v>
      </c>
      <c r="C891" s="35"/>
      <c r="D891" s="35"/>
      <c r="E891" s="35"/>
      <c r="F891" s="35"/>
      <c r="G891" s="35"/>
      <c r="H891" s="35"/>
      <c r="I891" s="35"/>
    </row>
    <row r="892" spans="1:9" hidden="1" outlineLevel="1" x14ac:dyDescent="0.3">
      <c r="A892" s="22">
        <v>4.0999999999999996</v>
      </c>
      <c r="B892" s="14" t="s">
        <v>4782</v>
      </c>
      <c r="C892" s="32"/>
      <c r="D892" s="32"/>
      <c r="E892" s="32"/>
      <c r="F892" s="32"/>
      <c r="G892" s="32"/>
      <c r="H892" s="32"/>
      <c r="I892" s="32"/>
    </row>
    <row r="893" spans="1:9" ht="28.8" hidden="1" outlineLevel="2" x14ac:dyDescent="0.3">
      <c r="A893" s="9" t="s">
        <v>802</v>
      </c>
      <c r="B893" s="7" t="s">
        <v>4783</v>
      </c>
    </row>
    <row r="894" spans="1:9" ht="28.8" hidden="1" outlineLevel="2" x14ac:dyDescent="0.3">
      <c r="A894" s="9" t="s">
        <v>803</v>
      </c>
      <c r="B894" s="7" t="s">
        <v>4784</v>
      </c>
    </row>
    <row r="895" spans="1:9" ht="28.8" hidden="1" outlineLevel="2" x14ac:dyDescent="0.3">
      <c r="A895" s="9" t="s">
        <v>804</v>
      </c>
      <c r="B895" s="7" t="s">
        <v>4785</v>
      </c>
    </row>
    <row r="896" spans="1:9" hidden="1" outlineLevel="2" x14ac:dyDescent="0.3">
      <c r="A896" s="9" t="s">
        <v>805</v>
      </c>
      <c r="B896" s="7" t="s">
        <v>4786</v>
      </c>
    </row>
    <row r="897" spans="1:9" hidden="1" outlineLevel="2" x14ac:dyDescent="0.3">
      <c r="A897" s="9" t="s">
        <v>806</v>
      </c>
      <c r="B897" s="7" t="s">
        <v>4787</v>
      </c>
    </row>
    <row r="898" spans="1:9" hidden="1" outlineLevel="2" x14ac:dyDescent="0.3">
      <c r="A898" s="9" t="s">
        <v>807</v>
      </c>
      <c r="B898" s="7" t="s">
        <v>4788</v>
      </c>
    </row>
    <row r="899" spans="1:9" hidden="1" outlineLevel="2" x14ac:dyDescent="0.3">
      <c r="A899" s="9" t="s">
        <v>808</v>
      </c>
      <c r="B899" s="7" t="s">
        <v>4789</v>
      </c>
    </row>
    <row r="900" spans="1:9" hidden="1" outlineLevel="2" x14ac:dyDescent="0.3">
      <c r="A900" s="9" t="s">
        <v>809</v>
      </c>
      <c r="B900" s="7" t="s">
        <v>4790</v>
      </c>
    </row>
    <row r="901" spans="1:9" hidden="1" outlineLevel="2" x14ac:dyDescent="0.3">
      <c r="A901" s="9" t="s">
        <v>810</v>
      </c>
      <c r="B901" s="7" t="s">
        <v>4791</v>
      </c>
    </row>
    <row r="902" spans="1:9" hidden="1" outlineLevel="2" x14ac:dyDescent="0.3">
      <c r="A902" s="9" t="s">
        <v>811</v>
      </c>
      <c r="B902" s="7" t="s">
        <v>4792</v>
      </c>
    </row>
    <row r="903" spans="1:9" hidden="1" outlineLevel="2" x14ac:dyDescent="0.3">
      <c r="A903" s="9" t="s">
        <v>812</v>
      </c>
      <c r="B903" s="7" t="s">
        <v>4793</v>
      </c>
    </row>
    <row r="904" spans="1:9" hidden="1" outlineLevel="2" x14ac:dyDescent="0.3">
      <c r="A904" s="9" t="s">
        <v>813</v>
      </c>
      <c r="B904" s="7" t="s">
        <v>4794</v>
      </c>
    </row>
    <row r="905" spans="1:9" hidden="1" outlineLevel="1" collapsed="1" x14ac:dyDescent="0.3">
      <c r="A905" s="22">
        <v>4.2</v>
      </c>
      <c r="B905" s="14" t="s">
        <v>4795</v>
      </c>
      <c r="C905" s="32"/>
      <c r="D905" s="32"/>
      <c r="E905" s="32"/>
      <c r="F905" s="32"/>
      <c r="G905" s="32"/>
      <c r="H905" s="32"/>
      <c r="I905" s="32"/>
    </row>
    <row r="906" spans="1:9" hidden="1" outlineLevel="2" x14ac:dyDescent="0.3">
      <c r="A906" s="26" t="s">
        <v>814</v>
      </c>
      <c r="B906" s="16" t="s">
        <v>4796</v>
      </c>
    </row>
    <row r="907" spans="1:9" ht="28.8" hidden="1" outlineLevel="3" x14ac:dyDescent="0.3">
      <c r="A907" s="9" t="s">
        <v>815</v>
      </c>
      <c r="B907" s="7" t="s">
        <v>4797</v>
      </c>
    </row>
    <row r="908" spans="1:9" hidden="1" outlineLevel="3" x14ac:dyDescent="0.3">
      <c r="A908" s="9" t="s">
        <v>816</v>
      </c>
      <c r="B908" s="7" t="s">
        <v>4798</v>
      </c>
    </row>
    <row r="909" spans="1:9" ht="28.8" hidden="1" outlineLevel="3" x14ac:dyDescent="0.3">
      <c r="A909" s="9" t="s">
        <v>817</v>
      </c>
      <c r="B909" s="7" t="s">
        <v>4799</v>
      </c>
    </row>
    <row r="910" spans="1:9" hidden="1" outlineLevel="2" collapsed="1" x14ac:dyDescent="0.3">
      <c r="A910" s="26" t="s">
        <v>818</v>
      </c>
      <c r="B910" s="16" t="s">
        <v>4800</v>
      </c>
    </row>
    <row r="911" spans="1:9" hidden="1" outlineLevel="3" x14ac:dyDescent="0.3">
      <c r="A911" s="9" t="s">
        <v>819</v>
      </c>
      <c r="B911" s="7" t="s">
        <v>4801</v>
      </c>
    </row>
    <row r="912" spans="1:9" hidden="1" outlineLevel="3" x14ac:dyDescent="0.3">
      <c r="A912" s="9" t="s">
        <v>820</v>
      </c>
      <c r="B912" s="7" t="s">
        <v>4802</v>
      </c>
    </row>
    <row r="913" spans="1:2" hidden="1" outlineLevel="3" x14ac:dyDescent="0.3">
      <c r="A913" s="9" t="s">
        <v>821</v>
      </c>
      <c r="B913" s="12" t="s">
        <v>4803</v>
      </c>
    </row>
    <row r="914" spans="1:2" hidden="1" outlineLevel="3" x14ac:dyDescent="0.3">
      <c r="A914" s="9" t="s">
        <v>822</v>
      </c>
      <c r="B914" s="12" t="s">
        <v>4808</v>
      </c>
    </row>
    <row r="915" spans="1:2" hidden="1" outlineLevel="3" x14ac:dyDescent="0.3">
      <c r="A915" s="9" t="s">
        <v>823</v>
      </c>
      <c r="B915" s="12" t="s">
        <v>4804</v>
      </c>
    </row>
    <row r="916" spans="1:2" hidden="1" outlineLevel="3" x14ac:dyDescent="0.3">
      <c r="A916" s="9" t="s">
        <v>824</v>
      </c>
      <c r="B916" s="12" t="s">
        <v>4809</v>
      </c>
    </row>
    <row r="917" spans="1:2" hidden="1" outlineLevel="3" x14ac:dyDescent="0.3">
      <c r="A917" s="9" t="s">
        <v>825</v>
      </c>
      <c r="B917" s="12" t="s">
        <v>4805</v>
      </c>
    </row>
    <row r="918" spans="1:2" hidden="1" outlineLevel="3" x14ac:dyDescent="0.3">
      <c r="A918" s="9" t="s">
        <v>826</v>
      </c>
      <c r="B918" s="7" t="s">
        <v>4806</v>
      </c>
    </row>
    <row r="919" spans="1:2" hidden="1" outlineLevel="3" x14ac:dyDescent="0.3">
      <c r="A919" s="9" t="s">
        <v>827</v>
      </c>
      <c r="B919" s="12" t="s">
        <v>4810</v>
      </c>
    </row>
    <row r="920" spans="1:2" hidden="1" outlineLevel="3" x14ac:dyDescent="0.3">
      <c r="A920" s="9" t="s">
        <v>828</v>
      </c>
      <c r="B920" s="12" t="s">
        <v>4807</v>
      </c>
    </row>
    <row r="921" spans="1:2" hidden="1" outlineLevel="3" x14ac:dyDescent="0.3">
      <c r="A921" s="9" t="s">
        <v>829</v>
      </c>
      <c r="B921" s="12" t="s">
        <v>4811</v>
      </c>
    </row>
    <row r="922" spans="1:2" hidden="1" outlineLevel="3" x14ac:dyDescent="0.3">
      <c r="A922" s="9" t="s">
        <v>830</v>
      </c>
      <c r="B922" s="12" t="s">
        <v>4812</v>
      </c>
    </row>
    <row r="923" spans="1:2" hidden="1" outlineLevel="3" x14ac:dyDescent="0.3">
      <c r="A923" s="9" t="s">
        <v>831</v>
      </c>
      <c r="B923" s="12" t="s">
        <v>4813</v>
      </c>
    </row>
    <row r="924" spans="1:2" hidden="1" outlineLevel="3" x14ac:dyDescent="0.3">
      <c r="A924" s="9" t="s">
        <v>832</v>
      </c>
      <c r="B924" s="12" t="s">
        <v>4814</v>
      </c>
    </row>
    <row r="925" spans="1:2" hidden="1" outlineLevel="3" x14ac:dyDescent="0.3">
      <c r="A925" s="9" t="s">
        <v>833</v>
      </c>
      <c r="B925" s="7" t="s">
        <v>4815</v>
      </c>
    </row>
    <row r="926" spans="1:2" hidden="1" outlineLevel="3" x14ac:dyDescent="0.3">
      <c r="A926" s="9" t="s">
        <v>834</v>
      </c>
      <c r="B926" s="7" t="s">
        <v>4816</v>
      </c>
    </row>
    <row r="927" spans="1:2" hidden="1" outlineLevel="3" x14ac:dyDescent="0.3">
      <c r="A927" s="9" t="s">
        <v>835</v>
      </c>
      <c r="B927" s="7" t="s">
        <v>4817</v>
      </c>
    </row>
    <row r="928" spans="1:2" hidden="1" outlineLevel="2" collapsed="1" x14ac:dyDescent="0.3">
      <c r="A928" s="26" t="s">
        <v>836</v>
      </c>
      <c r="B928" s="16" t="s">
        <v>4818</v>
      </c>
    </row>
    <row r="929" spans="1:2" hidden="1" outlineLevel="3" x14ac:dyDescent="0.3">
      <c r="A929" s="9" t="s">
        <v>837</v>
      </c>
      <c r="B929" s="7" t="s">
        <v>4819</v>
      </c>
    </row>
    <row r="930" spans="1:2" hidden="1" outlineLevel="3" x14ac:dyDescent="0.3">
      <c r="A930" s="9" t="s">
        <v>838</v>
      </c>
      <c r="B930" s="7" t="s">
        <v>4820</v>
      </c>
    </row>
    <row r="931" spans="1:2" hidden="1" outlineLevel="3" x14ac:dyDescent="0.3">
      <c r="A931" s="9" t="s">
        <v>839</v>
      </c>
      <c r="B931" s="7" t="s">
        <v>4821</v>
      </c>
    </row>
    <row r="932" spans="1:2" hidden="1" outlineLevel="3" x14ac:dyDescent="0.3">
      <c r="A932" s="9" t="s">
        <v>840</v>
      </c>
      <c r="B932" s="7" t="s">
        <v>4822</v>
      </c>
    </row>
    <row r="933" spans="1:2" hidden="1" outlineLevel="3" x14ac:dyDescent="0.3">
      <c r="A933" s="9" t="s">
        <v>841</v>
      </c>
      <c r="B933" s="7" t="s">
        <v>4823</v>
      </c>
    </row>
    <row r="934" spans="1:2" ht="28.8" hidden="1" outlineLevel="3" x14ac:dyDescent="0.3">
      <c r="A934" s="9" t="s">
        <v>842</v>
      </c>
      <c r="B934" s="7" t="s">
        <v>4824</v>
      </c>
    </row>
    <row r="935" spans="1:2" hidden="1" outlineLevel="3" x14ac:dyDescent="0.3">
      <c r="A935" s="9" t="s">
        <v>843</v>
      </c>
      <c r="B935" s="7" t="s">
        <v>4825</v>
      </c>
    </row>
    <row r="936" spans="1:2" hidden="1" outlineLevel="3" x14ac:dyDescent="0.3">
      <c r="A936" s="9" t="s">
        <v>844</v>
      </c>
      <c r="B936" s="7" t="s">
        <v>4826</v>
      </c>
    </row>
    <row r="937" spans="1:2" hidden="1" outlineLevel="3" x14ac:dyDescent="0.3">
      <c r="A937" s="9" t="s">
        <v>845</v>
      </c>
      <c r="B937" s="7" t="s">
        <v>4827</v>
      </c>
    </row>
    <row r="938" spans="1:2" hidden="1" outlineLevel="3" x14ac:dyDescent="0.3">
      <c r="A938" s="9" t="s">
        <v>846</v>
      </c>
      <c r="B938" s="7" t="s">
        <v>4828</v>
      </c>
    </row>
    <row r="939" spans="1:2" hidden="1" outlineLevel="2" collapsed="1" x14ac:dyDescent="0.3">
      <c r="A939" s="26" t="s">
        <v>847</v>
      </c>
      <c r="B939" s="16" t="s">
        <v>4829</v>
      </c>
    </row>
    <row r="940" spans="1:2" hidden="1" outlineLevel="3" x14ac:dyDescent="0.3">
      <c r="A940" s="9" t="s">
        <v>848</v>
      </c>
      <c r="B940" s="7" t="s">
        <v>4830</v>
      </c>
    </row>
    <row r="941" spans="1:2" hidden="1" outlineLevel="3" x14ac:dyDescent="0.3">
      <c r="A941" s="9" t="s">
        <v>849</v>
      </c>
      <c r="B941" s="7" t="s">
        <v>4831</v>
      </c>
    </row>
    <row r="942" spans="1:2" hidden="1" outlineLevel="2" collapsed="1" x14ac:dyDescent="0.3">
      <c r="A942" s="26" t="s">
        <v>850</v>
      </c>
      <c r="B942" s="16" t="s">
        <v>4832</v>
      </c>
    </row>
    <row r="943" spans="1:2" hidden="1" outlineLevel="3" x14ac:dyDescent="0.3">
      <c r="A943" s="9" t="s">
        <v>851</v>
      </c>
      <c r="B943" s="7" t="s">
        <v>4833</v>
      </c>
    </row>
    <row r="944" spans="1:2" hidden="1" outlineLevel="3" x14ac:dyDescent="0.3">
      <c r="A944" s="9" t="s">
        <v>852</v>
      </c>
      <c r="B944" s="7" t="s">
        <v>4834</v>
      </c>
    </row>
    <row r="945" spans="1:2" hidden="1" outlineLevel="3" x14ac:dyDescent="0.3">
      <c r="A945" s="9" t="s">
        <v>853</v>
      </c>
      <c r="B945" s="7" t="s">
        <v>4835</v>
      </c>
    </row>
    <row r="946" spans="1:2" hidden="1" outlineLevel="3" x14ac:dyDescent="0.3">
      <c r="A946" s="9" t="s">
        <v>854</v>
      </c>
      <c r="B946" s="7" t="s">
        <v>4836</v>
      </c>
    </row>
    <row r="947" spans="1:2" hidden="1" outlineLevel="3" x14ac:dyDescent="0.3">
      <c r="A947" s="9" t="s">
        <v>855</v>
      </c>
      <c r="B947" s="7" t="s">
        <v>4837</v>
      </c>
    </row>
    <row r="948" spans="1:2" ht="28.8" hidden="1" outlineLevel="3" x14ac:dyDescent="0.3">
      <c r="A948" s="9" t="s">
        <v>856</v>
      </c>
      <c r="B948" s="7" t="s">
        <v>4838</v>
      </c>
    </row>
    <row r="949" spans="1:2" hidden="1" outlineLevel="3" x14ac:dyDescent="0.3">
      <c r="A949" s="9" t="s">
        <v>857</v>
      </c>
      <c r="B949" s="7" t="s">
        <v>4839</v>
      </c>
    </row>
    <row r="950" spans="1:2" ht="28.8" hidden="1" outlineLevel="3" x14ac:dyDescent="0.3">
      <c r="A950" s="9" t="s">
        <v>858</v>
      </c>
      <c r="B950" s="7" t="s">
        <v>4840</v>
      </c>
    </row>
    <row r="951" spans="1:2" hidden="1" outlineLevel="2" collapsed="1" x14ac:dyDescent="0.3">
      <c r="A951" s="26" t="s">
        <v>859</v>
      </c>
      <c r="B951" s="16" t="s">
        <v>4841</v>
      </c>
    </row>
    <row r="952" spans="1:2" ht="28.8" hidden="1" outlineLevel="3" x14ac:dyDescent="0.3">
      <c r="A952" s="9" t="s">
        <v>860</v>
      </c>
      <c r="B952" s="7" t="s">
        <v>4842</v>
      </c>
    </row>
    <row r="953" spans="1:2" hidden="1" outlineLevel="3" x14ac:dyDescent="0.3">
      <c r="A953" s="9" t="s">
        <v>861</v>
      </c>
      <c r="B953" s="7" t="s">
        <v>4843</v>
      </c>
    </row>
    <row r="954" spans="1:2" ht="28.8" hidden="1" outlineLevel="3" x14ac:dyDescent="0.3">
      <c r="A954" s="9" t="s">
        <v>862</v>
      </c>
      <c r="B954" s="7" t="s">
        <v>4844</v>
      </c>
    </row>
    <row r="955" spans="1:2" hidden="1" outlineLevel="2" collapsed="1" x14ac:dyDescent="0.3">
      <c r="A955" s="26" t="s">
        <v>863</v>
      </c>
      <c r="B955" s="16" t="s">
        <v>4845</v>
      </c>
    </row>
    <row r="956" spans="1:2" hidden="1" outlineLevel="3" x14ac:dyDescent="0.3">
      <c r="A956" s="9" t="s">
        <v>864</v>
      </c>
      <c r="B956" s="7" t="s">
        <v>4846</v>
      </c>
    </row>
    <row r="957" spans="1:2" ht="28.8" hidden="1" outlineLevel="3" x14ac:dyDescent="0.3">
      <c r="A957" s="9" t="s">
        <v>865</v>
      </c>
      <c r="B957" s="7" t="s">
        <v>4847</v>
      </c>
    </row>
    <row r="958" spans="1:2" ht="28.8" hidden="1" outlineLevel="3" x14ac:dyDescent="0.3">
      <c r="A958" s="9" t="s">
        <v>866</v>
      </c>
      <c r="B958" s="7" t="s">
        <v>4848</v>
      </c>
    </row>
    <row r="959" spans="1:2" hidden="1" outlineLevel="3" x14ac:dyDescent="0.3">
      <c r="A959" s="9" t="s">
        <v>867</v>
      </c>
      <c r="B959" s="7" t="s">
        <v>4849</v>
      </c>
    </row>
    <row r="960" spans="1:2" hidden="1" outlineLevel="2" collapsed="1" x14ac:dyDescent="0.3">
      <c r="A960" s="26" t="s">
        <v>868</v>
      </c>
      <c r="B960" s="16" t="s">
        <v>4850</v>
      </c>
    </row>
    <row r="961" spans="1:9" hidden="1" outlineLevel="3" x14ac:dyDescent="0.3">
      <c r="A961" s="9" t="s">
        <v>869</v>
      </c>
      <c r="B961" s="7" t="s">
        <v>4851</v>
      </c>
    </row>
    <row r="962" spans="1:9" ht="28.8" hidden="1" outlineLevel="3" x14ac:dyDescent="0.3">
      <c r="A962" s="9" t="s">
        <v>870</v>
      </c>
      <c r="B962" s="12" t="s">
        <v>4852</v>
      </c>
    </row>
    <row r="963" spans="1:9" hidden="1" outlineLevel="3" x14ac:dyDescent="0.3">
      <c r="A963" s="9" t="s">
        <v>871</v>
      </c>
      <c r="B963" s="12" t="s">
        <v>4853</v>
      </c>
    </row>
    <row r="964" spans="1:9" hidden="1" outlineLevel="3" x14ac:dyDescent="0.3">
      <c r="A964" s="9" t="s">
        <v>872</v>
      </c>
      <c r="B964" s="12" t="s">
        <v>4854</v>
      </c>
    </row>
    <row r="965" spans="1:9" hidden="1" outlineLevel="3" x14ac:dyDescent="0.3">
      <c r="A965" s="9" t="s">
        <v>873</v>
      </c>
      <c r="B965" s="12" t="s">
        <v>4855</v>
      </c>
    </row>
    <row r="966" spans="1:9" hidden="1" outlineLevel="3" x14ac:dyDescent="0.3">
      <c r="A966" s="9" t="s">
        <v>874</v>
      </c>
      <c r="B966" s="12" t="s">
        <v>4856</v>
      </c>
    </row>
    <row r="967" spans="1:9" hidden="1" outlineLevel="3" x14ac:dyDescent="0.3">
      <c r="A967" s="9" t="s">
        <v>875</v>
      </c>
      <c r="B967" s="12" t="s">
        <v>4858</v>
      </c>
    </row>
    <row r="968" spans="1:9" hidden="1" outlineLevel="3" x14ac:dyDescent="0.3">
      <c r="A968" s="9" t="s">
        <v>876</v>
      </c>
      <c r="B968" s="12" t="s">
        <v>4857</v>
      </c>
    </row>
    <row r="969" spans="1:9" hidden="1" outlineLevel="3" x14ac:dyDescent="0.3">
      <c r="A969" s="9" t="s">
        <v>877</v>
      </c>
      <c r="B969" s="12" t="s">
        <v>4859</v>
      </c>
    </row>
    <row r="970" spans="1:9" hidden="1" outlineLevel="3" x14ac:dyDescent="0.3">
      <c r="A970" s="9" t="s">
        <v>878</v>
      </c>
      <c r="B970" s="12" t="s">
        <v>4860</v>
      </c>
    </row>
    <row r="971" spans="1:9" hidden="1" outlineLevel="2" collapsed="1" x14ac:dyDescent="0.3">
      <c r="A971" s="9"/>
      <c r="B971" s="12"/>
    </row>
    <row r="972" spans="1:9" hidden="1" outlineLevel="1" x14ac:dyDescent="0.3">
      <c r="A972" s="22">
        <v>4.3</v>
      </c>
      <c r="B972" s="14" t="s">
        <v>4861</v>
      </c>
      <c r="C972" s="32"/>
      <c r="D972" s="32"/>
      <c r="E972" s="32"/>
      <c r="F972" s="32"/>
      <c r="G972" s="32"/>
      <c r="H972" s="32"/>
      <c r="I972" s="32"/>
    </row>
    <row r="973" spans="1:9" hidden="1" outlineLevel="2" x14ac:dyDescent="0.3">
      <c r="A973" s="9" t="s">
        <v>879</v>
      </c>
      <c r="B973" s="7" t="s">
        <v>4862</v>
      </c>
    </row>
    <row r="974" spans="1:9" hidden="1" outlineLevel="2" x14ac:dyDescent="0.3">
      <c r="A974" s="9" t="s">
        <v>880</v>
      </c>
      <c r="B974" s="7" t="s">
        <v>4863</v>
      </c>
    </row>
    <row r="975" spans="1:9" ht="28.8" hidden="1" outlineLevel="3" x14ac:dyDescent="0.3">
      <c r="A975" s="9" t="s">
        <v>881</v>
      </c>
      <c r="B975" s="7" t="s">
        <v>4864</v>
      </c>
    </row>
    <row r="976" spans="1:9" ht="28.8" hidden="1" outlineLevel="3" x14ac:dyDescent="0.3">
      <c r="A976" s="9" t="s">
        <v>882</v>
      </c>
      <c r="B976" s="7" t="s">
        <v>4865</v>
      </c>
    </row>
    <row r="977" spans="1:2" hidden="1" outlineLevel="3" x14ac:dyDescent="0.3">
      <c r="A977" s="9" t="s">
        <v>883</v>
      </c>
      <c r="B977" s="7" t="s">
        <v>4866</v>
      </c>
    </row>
    <row r="978" spans="1:2" hidden="1" outlineLevel="3" x14ac:dyDescent="0.3">
      <c r="A978" s="9" t="s">
        <v>884</v>
      </c>
      <c r="B978" s="7" t="s">
        <v>4867</v>
      </c>
    </row>
    <row r="979" spans="1:2" ht="28.8" hidden="1" outlineLevel="3" x14ac:dyDescent="0.3">
      <c r="A979" s="9" t="s">
        <v>885</v>
      </c>
      <c r="B979" s="7" t="s">
        <v>4868</v>
      </c>
    </row>
    <row r="980" spans="1:2" hidden="1" outlineLevel="3" x14ac:dyDescent="0.3">
      <c r="A980" s="9" t="s">
        <v>886</v>
      </c>
      <c r="B980" s="7" t="s">
        <v>4869</v>
      </c>
    </row>
    <row r="981" spans="1:2" hidden="1" outlineLevel="2" collapsed="1" x14ac:dyDescent="0.3">
      <c r="A981" s="26" t="s">
        <v>887</v>
      </c>
      <c r="B981" s="16" t="s">
        <v>4870</v>
      </c>
    </row>
    <row r="982" spans="1:2" hidden="1" outlineLevel="3" x14ac:dyDescent="0.3">
      <c r="A982" s="9" t="s">
        <v>888</v>
      </c>
      <c r="B982" s="7" t="s">
        <v>4871</v>
      </c>
    </row>
    <row r="983" spans="1:2" hidden="1" outlineLevel="3" x14ac:dyDescent="0.3">
      <c r="A983" s="9" t="s">
        <v>889</v>
      </c>
      <c r="B983" s="7" t="s">
        <v>4872</v>
      </c>
    </row>
    <row r="984" spans="1:2" hidden="1" outlineLevel="3" x14ac:dyDescent="0.3">
      <c r="A984" s="9" t="s">
        <v>890</v>
      </c>
      <c r="B984" s="7" t="s">
        <v>4873</v>
      </c>
    </row>
    <row r="985" spans="1:2" ht="43.2" hidden="1" outlineLevel="3" x14ac:dyDescent="0.3">
      <c r="A985" s="9" t="s">
        <v>891</v>
      </c>
      <c r="B985" s="7" t="s">
        <v>4874</v>
      </c>
    </row>
    <row r="986" spans="1:2" hidden="1" outlineLevel="3" x14ac:dyDescent="0.3">
      <c r="A986" s="9" t="s">
        <v>892</v>
      </c>
      <c r="B986" s="7" t="s">
        <v>4875</v>
      </c>
    </row>
    <row r="987" spans="1:2" ht="28.8" hidden="1" outlineLevel="3" x14ac:dyDescent="0.3">
      <c r="A987" s="9" t="s">
        <v>893</v>
      </c>
      <c r="B987" s="7" t="s">
        <v>4876</v>
      </c>
    </row>
    <row r="988" spans="1:2" ht="28.8" hidden="1" outlineLevel="3" x14ac:dyDescent="0.3">
      <c r="A988" s="9" t="s">
        <v>894</v>
      </c>
      <c r="B988" s="7" t="s">
        <v>4877</v>
      </c>
    </row>
    <row r="989" spans="1:2" hidden="1" outlineLevel="3" x14ac:dyDescent="0.3">
      <c r="A989" s="9" t="s">
        <v>895</v>
      </c>
      <c r="B989" s="7" t="s">
        <v>4878</v>
      </c>
    </row>
    <row r="990" spans="1:2" ht="28.8" hidden="1" outlineLevel="3" x14ac:dyDescent="0.3">
      <c r="A990" s="9" t="s">
        <v>896</v>
      </c>
      <c r="B990" s="7" t="s">
        <v>4879</v>
      </c>
    </row>
    <row r="991" spans="1:2" hidden="1" outlineLevel="3" x14ac:dyDescent="0.3">
      <c r="A991" s="9" t="s">
        <v>897</v>
      </c>
      <c r="B991" s="7" t="s">
        <v>4880</v>
      </c>
    </row>
    <row r="992" spans="1:2" hidden="1" outlineLevel="3" x14ac:dyDescent="0.3">
      <c r="A992" s="9" t="s">
        <v>898</v>
      </c>
      <c r="B992" s="7" t="s">
        <v>4881</v>
      </c>
    </row>
    <row r="993" spans="1:2" hidden="1" outlineLevel="2" collapsed="1" x14ac:dyDescent="0.3">
      <c r="A993" s="26" t="s">
        <v>899</v>
      </c>
      <c r="B993" s="16" t="s">
        <v>4882</v>
      </c>
    </row>
    <row r="994" spans="1:2" ht="28.8" hidden="1" outlineLevel="3" x14ac:dyDescent="0.3">
      <c r="A994" s="9" t="s">
        <v>900</v>
      </c>
      <c r="B994" s="7" t="s">
        <v>4883</v>
      </c>
    </row>
    <row r="995" spans="1:2" hidden="1" outlineLevel="3" x14ac:dyDescent="0.3">
      <c r="A995" s="9" t="s">
        <v>901</v>
      </c>
      <c r="B995" s="7" t="s">
        <v>4884</v>
      </c>
    </row>
    <row r="996" spans="1:2" hidden="1" outlineLevel="3" x14ac:dyDescent="0.3">
      <c r="A996" s="9" t="s">
        <v>902</v>
      </c>
      <c r="B996" s="7" t="s">
        <v>4885</v>
      </c>
    </row>
    <row r="997" spans="1:2" hidden="1" outlineLevel="3" x14ac:dyDescent="0.3">
      <c r="A997" s="9" t="s">
        <v>903</v>
      </c>
      <c r="B997" s="7" t="s">
        <v>4886</v>
      </c>
    </row>
    <row r="998" spans="1:2" ht="28.8" hidden="1" outlineLevel="3" x14ac:dyDescent="0.3">
      <c r="A998" s="9" t="s">
        <v>904</v>
      </c>
      <c r="B998" s="7" t="s">
        <v>4887</v>
      </c>
    </row>
    <row r="999" spans="1:2" ht="28.8" hidden="1" outlineLevel="3" x14ac:dyDescent="0.3">
      <c r="A999" s="9" t="s">
        <v>905</v>
      </c>
      <c r="B999" s="7" t="s">
        <v>4888</v>
      </c>
    </row>
    <row r="1000" spans="1:2" ht="28.8" hidden="1" outlineLevel="3" x14ac:dyDescent="0.3">
      <c r="A1000" s="9" t="s">
        <v>906</v>
      </c>
      <c r="B1000" s="7" t="s">
        <v>4889</v>
      </c>
    </row>
    <row r="1001" spans="1:2" hidden="1" outlineLevel="3" x14ac:dyDescent="0.3">
      <c r="A1001" s="9" t="s">
        <v>907</v>
      </c>
      <c r="B1001" s="7" t="s">
        <v>4890</v>
      </c>
    </row>
    <row r="1002" spans="1:2" hidden="1" outlineLevel="3" x14ac:dyDescent="0.3">
      <c r="A1002" s="9" t="s">
        <v>908</v>
      </c>
      <c r="B1002" s="7" t="s">
        <v>4891</v>
      </c>
    </row>
    <row r="1003" spans="1:2" hidden="1" outlineLevel="3" x14ac:dyDescent="0.3">
      <c r="A1003" s="9" t="s">
        <v>909</v>
      </c>
      <c r="B1003" s="7" t="s">
        <v>4892</v>
      </c>
    </row>
    <row r="1004" spans="1:2" hidden="1" outlineLevel="3" x14ac:dyDescent="0.3">
      <c r="A1004" s="9" t="s">
        <v>910</v>
      </c>
      <c r="B1004" s="7" t="s">
        <v>4893</v>
      </c>
    </row>
    <row r="1005" spans="1:2" hidden="1" outlineLevel="3" x14ac:dyDescent="0.3">
      <c r="A1005" s="9" t="s">
        <v>911</v>
      </c>
      <c r="B1005" s="7" t="s">
        <v>4894</v>
      </c>
    </row>
    <row r="1006" spans="1:2" ht="28.8" hidden="1" outlineLevel="3" x14ac:dyDescent="0.3">
      <c r="A1006" s="9" t="s">
        <v>912</v>
      </c>
      <c r="B1006" s="7" t="s">
        <v>4895</v>
      </c>
    </row>
    <row r="1007" spans="1:2" hidden="1" outlineLevel="3" x14ac:dyDescent="0.3">
      <c r="A1007" s="9" t="s">
        <v>913</v>
      </c>
      <c r="B1007" s="7" t="s">
        <v>4896</v>
      </c>
    </row>
    <row r="1008" spans="1:2" hidden="1" outlineLevel="3" x14ac:dyDescent="0.3">
      <c r="A1008" s="9" t="s">
        <v>914</v>
      </c>
      <c r="B1008" s="7" t="s">
        <v>4897</v>
      </c>
    </row>
    <row r="1009" spans="1:2" hidden="1" outlineLevel="2" collapsed="1" x14ac:dyDescent="0.3">
      <c r="A1009" s="26" t="s">
        <v>915</v>
      </c>
      <c r="B1009" s="16" t="s">
        <v>4898</v>
      </c>
    </row>
    <row r="1010" spans="1:2" hidden="1" outlineLevel="3" x14ac:dyDescent="0.3">
      <c r="A1010" s="9" t="s">
        <v>916</v>
      </c>
      <c r="B1010" s="7" t="s">
        <v>4899</v>
      </c>
    </row>
    <row r="1011" spans="1:2" hidden="1" outlineLevel="3" x14ac:dyDescent="0.3">
      <c r="A1011" s="9" t="s">
        <v>917</v>
      </c>
      <c r="B1011" s="7" t="s">
        <v>4900</v>
      </c>
    </row>
    <row r="1012" spans="1:2" ht="28.8" hidden="1" outlineLevel="3" x14ac:dyDescent="0.3">
      <c r="A1012" s="9" t="s">
        <v>918</v>
      </c>
      <c r="B1012" s="7" t="s">
        <v>4901</v>
      </c>
    </row>
    <row r="1013" spans="1:2" ht="28.8" hidden="1" outlineLevel="3" x14ac:dyDescent="0.3">
      <c r="A1013" s="9" t="s">
        <v>919</v>
      </c>
      <c r="B1013" s="7" t="s">
        <v>4902</v>
      </c>
    </row>
    <row r="1014" spans="1:2" hidden="1" outlineLevel="3" x14ac:dyDescent="0.3">
      <c r="A1014" s="9" t="s">
        <v>920</v>
      </c>
      <c r="B1014" s="7" t="s">
        <v>4903</v>
      </c>
    </row>
    <row r="1015" spans="1:2" ht="28.8" hidden="1" outlineLevel="3" x14ac:dyDescent="0.3">
      <c r="A1015" s="9" t="s">
        <v>921</v>
      </c>
      <c r="B1015" s="7" t="s">
        <v>4904</v>
      </c>
    </row>
    <row r="1016" spans="1:2" ht="28.8" hidden="1" outlineLevel="3" x14ac:dyDescent="0.3">
      <c r="A1016" s="9" t="s">
        <v>922</v>
      </c>
      <c r="B1016" s="7" t="s">
        <v>4905</v>
      </c>
    </row>
    <row r="1017" spans="1:2" ht="43.2" hidden="1" outlineLevel="3" x14ac:dyDescent="0.3">
      <c r="A1017" s="9" t="s">
        <v>923</v>
      </c>
      <c r="B1017" s="7" t="s">
        <v>4906</v>
      </c>
    </row>
    <row r="1018" spans="1:2" ht="28.8" hidden="1" outlineLevel="3" x14ac:dyDescent="0.3">
      <c r="A1018" s="9" t="s">
        <v>924</v>
      </c>
      <c r="B1018" s="7" t="s">
        <v>4907</v>
      </c>
    </row>
    <row r="1019" spans="1:2" ht="28.8" hidden="1" outlineLevel="3" x14ac:dyDescent="0.3">
      <c r="A1019" s="9" t="s">
        <v>925</v>
      </c>
      <c r="B1019" s="7" t="s">
        <v>4908</v>
      </c>
    </row>
    <row r="1020" spans="1:2" hidden="1" outlineLevel="3" x14ac:dyDescent="0.3">
      <c r="A1020" s="9" t="s">
        <v>926</v>
      </c>
      <c r="B1020" s="7" t="s">
        <v>4909</v>
      </c>
    </row>
    <row r="1021" spans="1:2" hidden="1" outlineLevel="3" x14ac:dyDescent="0.3">
      <c r="A1021" s="9" t="s">
        <v>927</v>
      </c>
      <c r="B1021" s="7" t="s">
        <v>4910</v>
      </c>
    </row>
    <row r="1022" spans="1:2" hidden="1" outlineLevel="2" collapsed="1" x14ac:dyDescent="0.3">
      <c r="A1022" s="26" t="s">
        <v>928</v>
      </c>
      <c r="B1022" s="16" t="s">
        <v>4911</v>
      </c>
    </row>
    <row r="1023" spans="1:2" ht="28.8" hidden="1" outlineLevel="3" x14ac:dyDescent="0.3">
      <c r="A1023" s="9" t="s">
        <v>929</v>
      </c>
      <c r="B1023" s="7" t="s">
        <v>4912</v>
      </c>
    </row>
    <row r="1024" spans="1:2" hidden="1" outlineLevel="4" x14ac:dyDescent="0.3">
      <c r="A1024" s="9" t="s">
        <v>930</v>
      </c>
      <c r="B1024" s="8" t="s">
        <v>4138</v>
      </c>
    </row>
    <row r="1025" spans="1:2" hidden="1" outlineLevel="4" x14ac:dyDescent="0.3">
      <c r="A1025" s="9" t="s">
        <v>931</v>
      </c>
      <c r="B1025" s="8" t="s">
        <v>4140</v>
      </c>
    </row>
    <row r="1026" spans="1:2" hidden="1" outlineLevel="4" x14ac:dyDescent="0.3">
      <c r="A1026" s="9" t="s">
        <v>932</v>
      </c>
      <c r="B1026" s="8" t="s">
        <v>4913</v>
      </c>
    </row>
    <row r="1027" spans="1:2" hidden="1" outlineLevel="3" collapsed="1" x14ac:dyDescent="0.3">
      <c r="A1027" s="9" t="s">
        <v>933</v>
      </c>
      <c r="B1027" s="7" t="s">
        <v>4914</v>
      </c>
    </row>
    <row r="1028" spans="1:2" hidden="1" outlineLevel="3" x14ac:dyDescent="0.3">
      <c r="A1028" s="9" t="s">
        <v>934</v>
      </c>
      <c r="B1028" s="7" t="s">
        <v>4915</v>
      </c>
    </row>
    <row r="1029" spans="1:2" hidden="1" outlineLevel="4" x14ac:dyDescent="0.3">
      <c r="A1029" s="9" t="s">
        <v>935</v>
      </c>
      <c r="B1029" s="8" t="s">
        <v>4916</v>
      </c>
    </row>
    <row r="1030" spans="1:2" hidden="1" outlineLevel="4" x14ac:dyDescent="0.3">
      <c r="A1030" s="9" t="s">
        <v>936</v>
      </c>
      <c r="B1030" s="8" t="s">
        <v>4917</v>
      </c>
    </row>
    <row r="1031" spans="1:2" hidden="1" outlineLevel="4" x14ac:dyDescent="0.3">
      <c r="A1031" s="9" t="s">
        <v>937</v>
      </c>
      <c r="B1031" s="8" t="s">
        <v>4918</v>
      </c>
    </row>
    <row r="1032" spans="1:2" hidden="1" outlineLevel="4" x14ac:dyDescent="0.3">
      <c r="A1032" s="9" t="s">
        <v>938</v>
      </c>
      <c r="B1032" s="8" t="s">
        <v>4919</v>
      </c>
    </row>
    <row r="1033" spans="1:2" hidden="1" outlineLevel="4" x14ac:dyDescent="0.3">
      <c r="A1033" s="9" t="s">
        <v>939</v>
      </c>
      <c r="B1033" s="8" t="s">
        <v>4920</v>
      </c>
    </row>
    <row r="1034" spans="1:2" hidden="1" outlineLevel="4" x14ac:dyDescent="0.3">
      <c r="A1034" s="9" t="s">
        <v>940</v>
      </c>
      <c r="B1034" s="8" t="s">
        <v>4921</v>
      </c>
    </row>
    <row r="1035" spans="1:2" hidden="1" outlineLevel="4" x14ac:dyDescent="0.3">
      <c r="A1035" s="9" t="s">
        <v>941</v>
      </c>
      <c r="B1035" s="8" t="s">
        <v>4922</v>
      </c>
    </row>
    <row r="1036" spans="1:2" hidden="1" outlineLevel="4" x14ac:dyDescent="0.3">
      <c r="A1036" s="9" t="s">
        <v>942</v>
      </c>
      <c r="B1036" s="8" t="s">
        <v>4923</v>
      </c>
    </row>
    <row r="1037" spans="1:2" hidden="1" outlineLevel="3" collapsed="1" x14ac:dyDescent="0.3">
      <c r="A1037" s="9"/>
      <c r="B1037" s="8"/>
    </row>
    <row r="1038" spans="1:2" hidden="1" outlineLevel="2" collapsed="1" x14ac:dyDescent="0.3">
      <c r="A1038" s="26" t="s">
        <v>943</v>
      </c>
      <c r="B1038" s="16" t="s">
        <v>4924</v>
      </c>
    </row>
    <row r="1039" spans="1:2" hidden="1" outlineLevel="2" x14ac:dyDescent="0.3">
      <c r="A1039" s="9" t="s">
        <v>944</v>
      </c>
      <c r="B1039" s="7" t="s">
        <v>4926</v>
      </c>
    </row>
    <row r="1040" spans="1:2" hidden="1" outlineLevel="3" x14ac:dyDescent="0.3">
      <c r="A1040" s="9" t="s">
        <v>945</v>
      </c>
      <c r="B1040" s="8" t="s">
        <v>4927</v>
      </c>
    </row>
    <row r="1041" spans="1:9" hidden="1" outlineLevel="3" x14ac:dyDescent="0.3">
      <c r="A1041" s="9" t="s">
        <v>946</v>
      </c>
      <c r="B1041" s="8" t="s">
        <v>4929</v>
      </c>
    </row>
    <row r="1042" spans="1:9" hidden="1" outlineLevel="3" x14ac:dyDescent="0.3">
      <c r="A1042" s="9" t="s">
        <v>947</v>
      </c>
      <c r="B1042" s="8" t="s">
        <v>4928</v>
      </c>
    </row>
    <row r="1043" spans="1:9" hidden="1" outlineLevel="3" x14ac:dyDescent="0.3">
      <c r="A1043" s="9" t="s">
        <v>948</v>
      </c>
      <c r="B1043" s="8" t="s">
        <v>4930</v>
      </c>
    </row>
    <row r="1044" spans="1:9" hidden="1" outlineLevel="3" x14ac:dyDescent="0.3">
      <c r="A1044" s="9" t="s">
        <v>949</v>
      </c>
      <c r="B1044" s="8" t="s">
        <v>4931</v>
      </c>
    </row>
    <row r="1045" spans="1:9" hidden="1" outlineLevel="2" collapsed="1" x14ac:dyDescent="0.3">
      <c r="A1045" s="9"/>
      <c r="B1045" s="8"/>
    </row>
    <row r="1046" spans="1:9" hidden="1" outlineLevel="1" collapsed="1" x14ac:dyDescent="0.3">
      <c r="A1046" s="22">
        <v>4.4000000000000004</v>
      </c>
      <c r="B1046" s="14" t="s">
        <v>4925</v>
      </c>
      <c r="C1046" s="32"/>
      <c r="D1046" s="32"/>
      <c r="E1046" s="32"/>
      <c r="F1046" s="32"/>
      <c r="G1046" s="32"/>
      <c r="H1046" s="32"/>
      <c r="I1046" s="32"/>
    </row>
    <row r="1047" spans="1:9" ht="28.8" hidden="1" outlineLevel="2" x14ac:dyDescent="0.3">
      <c r="A1047" s="9" t="s">
        <v>950</v>
      </c>
      <c r="B1047" s="7" t="s">
        <v>4934</v>
      </c>
    </row>
    <row r="1048" spans="1:9" ht="28.8" hidden="1" outlineLevel="2" x14ac:dyDescent="0.3">
      <c r="A1048" s="9" t="s">
        <v>951</v>
      </c>
      <c r="B1048" s="7" t="s">
        <v>4935</v>
      </c>
    </row>
    <row r="1049" spans="1:9" hidden="1" outlineLevel="2" x14ac:dyDescent="0.3">
      <c r="A1049" s="9" t="s">
        <v>952</v>
      </c>
      <c r="B1049" s="7" t="s">
        <v>4936</v>
      </c>
    </row>
    <row r="1050" spans="1:9" hidden="1" outlineLevel="2" x14ac:dyDescent="0.3">
      <c r="A1050" s="9" t="s">
        <v>953</v>
      </c>
      <c r="B1050" s="7" t="s">
        <v>4937</v>
      </c>
    </row>
    <row r="1051" spans="1:9" ht="28.8" hidden="1" outlineLevel="2" x14ac:dyDescent="0.3">
      <c r="A1051" s="9" t="s">
        <v>954</v>
      </c>
      <c r="B1051" s="7" t="s">
        <v>4938</v>
      </c>
    </row>
    <row r="1052" spans="1:9" ht="28.8" hidden="1" outlineLevel="2" x14ac:dyDescent="0.3">
      <c r="A1052" s="9" t="s">
        <v>955</v>
      </c>
      <c r="B1052" s="7" t="s">
        <v>4939</v>
      </c>
    </row>
    <row r="1053" spans="1:9" hidden="1" outlineLevel="2" x14ac:dyDescent="0.3">
      <c r="A1053" s="9" t="s">
        <v>956</v>
      </c>
      <c r="B1053" s="7" t="s">
        <v>4940</v>
      </c>
    </row>
    <row r="1054" spans="1:9" ht="28.8" hidden="1" outlineLevel="2" x14ac:dyDescent="0.3">
      <c r="A1054" s="9" t="s">
        <v>957</v>
      </c>
      <c r="B1054" s="7" t="s">
        <v>4942</v>
      </c>
    </row>
    <row r="1055" spans="1:9" hidden="1" outlineLevel="2" x14ac:dyDescent="0.3">
      <c r="A1055" s="9" t="s">
        <v>958</v>
      </c>
      <c r="B1055" s="7" t="s">
        <v>4941</v>
      </c>
    </row>
    <row r="1056" spans="1:9" hidden="1" outlineLevel="2" x14ac:dyDescent="0.3">
      <c r="A1056" s="9" t="s">
        <v>959</v>
      </c>
      <c r="B1056" s="7" t="s">
        <v>4943</v>
      </c>
    </row>
    <row r="1057" spans="1:9" ht="28.8" hidden="1" outlineLevel="2" x14ac:dyDescent="0.3">
      <c r="A1057" s="9" t="s">
        <v>960</v>
      </c>
      <c r="B1057" s="7" t="s">
        <v>4944</v>
      </c>
    </row>
    <row r="1058" spans="1:9" ht="28.8" hidden="1" outlineLevel="2" x14ac:dyDescent="0.3">
      <c r="A1058" s="9" t="s">
        <v>961</v>
      </c>
      <c r="B1058" s="7" t="s">
        <v>4945</v>
      </c>
    </row>
    <row r="1059" spans="1:9" hidden="1" outlineLevel="2" x14ac:dyDescent="0.3">
      <c r="A1059" s="9" t="s">
        <v>962</v>
      </c>
      <c r="B1059" s="7" t="s">
        <v>4946</v>
      </c>
    </row>
    <row r="1060" spans="1:9" hidden="1" outlineLevel="2" x14ac:dyDescent="0.3">
      <c r="A1060" s="9" t="s">
        <v>963</v>
      </c>
      <c r="B1060" s="7" t="s">
        <v>4947</v>
      </c>
    </row>
    <row r="1061" spans="1:9" ht="43.2" hidden="1" outlineLevel="2" x14ac:dyDescent="0.3">
      <c r="A1061" s="9" t="s">
        <v>964</v>
      </c>
      <c r="B1061" s="7" t="s">
        <v>4948</v>
      </c>
    </row>
    <row r="1062" spans="1:9" ht="28.8" hidden="1" outlineLevel="2" x14ac:dyDescent="0.3">
      <c r="A1062" s="9" t="s">
        <v>965</v>
      </c>
      <c r="B1062" s="7" t="s">
        <v>4949</v>
      </c>
    </row>
    <row r="1063" spans="1:9" hidden="1" outlineLevel="2" x14ac:dyDescent="0.3">
      <c r="A1063" s="9" t="s">
        <v>966</v>
      </c>
      <c r="B1063" s="7" t="s">
        <v>4950</v>
      </c>
    </row>
    <row r="1064" spans="1:9" hidden="1" outlineLevel="3" x14ac:dyDescent="0.3">
      <c r="A1064" s="9" t="s">
        <v>967</v>
      </c>
      <c r="B1064" s="8" t="s">
        <v>4951</v>
      </c>
    </row>
    <row r="1065" spans="1:9" hidden="1" outlineLevel="3" x14ac:dyDescent="0.3">
      <c r="A1065" s="9" t="s">
        <v>968</v>
      </c>
      <c r="B1065" s="8" t="s">
        <v>4952</v>
      </c>
    </row>
    <row r="1066" spans="1:9" hidden="1" outlineLevel="3" x14ac:dyDescent="0.3">
      <c r="A1066" s="9" t="s">
        <v>969</v>
      </c>
      <c r="B1066" s="8" t="s">
        <v>4953</v>
      </c>
    </row>
    <row r="1067" spans="1:9" hidden="1" outlineLevel="2" collapsed="1" x14ac:dyDescent="0.3">
      <c r="A1067" s="9"/>
      <c r="B1067" s="12" t="s">
        <v>4954</v>
      </c>
      <c r="H1067">
        <f>SUM(H893:H1066)</f>
        <v>0</v>
      </c>
      <c r="I1067">
        <f>SUM(I893:I1066)</f>
        <v>0</v>
      </c>
    </row>
    <row r="1068" spans="1:9" collapsed="1" x14ac:dyDescent="0.3">
      <c r="A1068" s="13">
        <v>5</v>
      </c>
      <c r="B1068" s="15" t="s">
        <v>4955</v>
      </c>
      <c r="C1068" s="35"/>
      <c r="D1068" s="35"/>
      <c r="E1068" s="35"/>
      <c r="F1068" s="35"/>
      <c r="G1068" s="35"/>
      <c r="H1068" s="35"/>
      <c r="I1068" s="35"/>
    </row>
    <row r="1069" spans="1:9" hidden="1" outlineLevel="1" x14ac:dyDescent="0.3">
      <c r="A1069" s="22">
        <v>5.0999999999999996</v>
      </c>
      <c r="B1069" s="14" t="s">
        <v>4956</v>
      </c>
      <c r="C1069" s="32"/>
      <c r="D1069" s="32"/>
      <c r="E1069" s="32"/>
      <c r="F1069" s="32"/>
      <c r="G1069" s="32"/>
      <c r="H1069" s="32"/>
      <c r="I1069" s="32"/>
    </row>
    <row r="1070" spans="1:9" ht="28.8" hidden="1" outlineLevel="2" x14ac:dyDescent="0.3">
      <c r="A1070" s="9" t="s">
        <v>970</v>
      </c>
      <c r="B1070" s="7" t="s">
        <v>4957</v>
      </c>
    </row>
    <row r="1071" spans="1:9" ht="28.8" hidden="1" outlineLevel="2" x14ac:dyDescent="0.3">
      <c r="A1071" s="9" t="s">
        <v>971</v>
      </c>
      <c r="B1071" s="7" t="s">
        <v>4958</v>
      </c>
    </row>
    <row r="1072" spans="1:9" hidden="1" outlineLevel="2" x14ac:dyDescent="0.3">
      <c r="A1072" s="9" t="s">
        <v>972</v>
      </c>
      <c r="B1072" s="7" t="s">
        <v>4959</v>
      </c>
    </row>
    <row r="1073" spans="1:2" hidden="1" outlineLevel="2" x14ac:dyDescent="0.3">
      <c r="A1073" s="9" t="s">
        <v>973</v>
      </c>
      <c r="B1073" s="7" t="s">
        <v>4960</v>
      </c>
    </row>
    <row r="1074" spans="1:2" ht="28.8" hidden="1" outlineLevel="2" x14ac:dyDescent="0.3">
      <c r="A1074" s="9" t="s">
        <v>974</v>
      </c>
      <c r="B1074" s="7" t="s">
        <v>4961</v>
      </c>
    </row>
    <row r="1075" spans="1:2" hidden="1" outlineLevel="3" x14ac:dyDescent="0.3">
      <c r="A1075" s="9" t="s">
        <v>975</v>
      </c>
      <c r="B1075" s="8" t="s">
        <v>4962</v>
      </c>
    </row>
    <row r="1076" spans="1:2" hidden="1" outlineLevel="3" x14ac:dyDescent="0.3">
      <c r="A1076" s="9" t="s">
        <v>976</v>
      </c>
      <c r="B1076" s="8" t="s">
        <v>4963</v>
      </c>
    </row>
    <row r="1077" spans="1:2" hidden="1" outlineLevel="3" x14ac:dyDescent="0.3">
      <c r="A1077" s="9" t="s">
        <v>977</v>
      </c>
      <c r="B1077" s="8" t="s">
        <v>4964</v>
      </c>
    </row>
    <row r="1078" spans="1:2" hidden="1" outlineLevel="3" x14ac:dyDescent="0.3">
      <c r="A1078" s="9" t="s">
        <v>978</v>
      </c>
      <c r="B1078" s="8" t="s">
        <v>4965</v>
      </c>
    </row>
    <row r="1079" spans="1:2" hidden="1" outlineLevel="3" x14ac:dyDescent="0.3">
      <c r="A1079" s="9" t="s">
        <v>979</v>
      </c>
      <c r="B1079" s="8" t="s">
        <v>4966</v>
      </c>
    </row>
    <row r="1080" spans="1:2" hidden="1" outlineLevel="3" x14ac:dyDescent="0.3">
      <c r="A1080" s="9" t="s">
        <v>980</v>
      </c>
      <c r="B1080" s="8" t="s">
        <v>4967</v>
      </c>
    </row>
    <row r="1081" spans="1:2" hidden="1" outlineLevel="3" x14ac:dyDescent="0.3">
      <c r="A1081" s="9" t="s">
        <v>981</v>
      </c>
      <c r="B1081" s="8" t="s">
        <v>4968</v>
      </c>
    </row>
    <row r="1082" spans="1:2" hidden="1" outlineLevel="2" collapsed="1" x14ac:dyDescent="0.3">
      <c r="A1082" s="9" t="s">
        <v>982</v>
      </c>
      <c r="B1082" s="7" t="s">
        <v>4969</v>
      </c>
    </row>
    <row r="1083" spans="1:2" hidden="1" outlineLevel="2" x14ac:dyDescent="0.3">
      <c r="A1083" s="9" t="s">
        <v>983</v>
      </c>
      <c r="B1083" s="7" t="s">
        <v>4970</v>
      </c>
    </row>
    <row r="1084" spans="1:2" ht="43.2" hidden="1" outlineLevel="2" x14ac:dyDescent="0.3">
      <c r="A1084" s="9" t="s">
        <v>984</v>
      </c>
      <c r="B1084" s="7" t="s">
        <v>4971</v>
      </c>
    </row>
    <row r="1085" spans="1:2" hidden="1" outlineLevel="2" x14ac:dyDescent="0.3">
      <c r="A1085" s="9" t="s">
        <v>985</v>
      </c>
      <c r="B1085" s="7" t="s">
        <v>4972</v>
      </c>
    </row>
    <row r="1086" spans="1:2" hidden="1" outlineLevel="2" x14ac:dyDescent="0.3">
      <c r="A1086" s="9" t="s">
        <v>986</v>
      </c>
      <c r="B1086" s="7" t="s">
        <v>4973</v>
      </c>
    </row>
    <row r="1087" spans="1:2" ht="28.8" hidden="1" outlineLevel="2" x14ac:dyDescent="0.3">
      <c r="A1087" s="9" t="s">
        <v>987</v>
      </c>
      <c r="B1087" s="7" t="s">
        <v>4974</v>
      </c>
    </row>
    <row r="1088" spans="1:2" hidden="1" outlineLevel="2" x14ac:dyDescent="0.3">
      <c r="A1088" s="9" t="s">
        <v>988</v>
      </c>
      <c r="B1088" s="7" t="s">
        <v>4975</v>
      </c>
    </row>
    <row r="1089" spans="1:9" hidden="1" outlineLevel="1" collapsed="1" x14ac:dyDescent="0.3">
      <c r="A1089" s="22">
        <v>5.2</v>
      </c>
      <c r="B1089" s="14" t="s">
        <v>4976</v>
      </c>
      <c r="C1089" s="32"/>
      <c r="D1089" s="32"/>
      <c r="E1089" s="32"/>
      <c r="F1089" s="32"/>
      <c r="G1089" s="32"/>
      <c r="H1089" s="32"/>
      <c r="I1089" s="32"/>
    </row>
    <row r="1090" spans="1:9" ht="43.2" hidden="1" outlineLevel="2" x14ac:dyDescent="0.3">
      <c r="A1090" s="9" t="s">
        <v>989</v>
      </c>
      <c r="B1090" s="7" t="s">
        <v>4977</v>
      </c>
    </row>
    <row r="1091" spans="1:9" ht="57.6" hidden="1" outlineLevel="2" x14ac:dyDescent="0.3">
      <c r="A1091" s="9" t="s">
        <v>990</v>
      </c>
      <c r="B1091" s="7" t="s">
        <v>4978</v>
      </c>
    </row>
    <row r="1092" spans="1:9" hidden="1" outlineLevel="2" x14ac:dyDescent="0.3">
      <c r="A1092" s="9" t="s">
        <v>991</v>
      </c>
      <c r="B1092" s="7" t="s">
        <v>4979</v>
      </c>
    </row>
    <row r="1093" spans="1:9" hidden="1" outlineLevel="2" x14ac:dyDescent="0.3">
      <c r="A1093" s="9" t="s">
        <v>992</v>
      </c>
      <c r="B1093" s="7" t="s">
        <v>4980</v>
      </c>
    </row>
    <row r="1094" spans="1:9" hidden="1" outlineLevel="2" x14ac:dyDescent="0.3">
      <c r="A1094" s="9" t="s">
        <v>993</v>
      </c>
      <c r="B1094" s="7" t="s">
        <v>4981</v>
      </c>
    </row>
    <row r="1095" spans="1:9" hidden="1" outlineLevel="1" collapsed="1" x14ac:dyDescent="0.3">
      <c r="A1095" s="22">
        <v>5.2</v>
      </c>
      <c r="B1095" s="14" t="s">
        <v>4985</v>
      </c>
      <c r="C1095" s="32"/>
      <c r="D1095" s="32"/>
      <c r="E1095" s="32"/>
      <c r="F1095" s="32"/>
      <c r="G1095" s="32"/>
      <c r="H1095" s="32"/>
      <c r="I1095" s="32"/>
    </row>
    <row r="1096" spans="1:9" hidden="1" outlineLevel="2" x14ac:dyDescent="0.3">
      <c r="A1096" s="9" t="s">
        <v>989</v>
      </c>
      <c r="B1096" s="7" t="s">
        <v>4982</v>
      </c>
    </row>
    <row r="1097" spans="1:9" hidden="1" outlineLevel="3" x14ac:dyDescent="0.3">
      <c r="A1097" s="9" t="s">
        <v>994</v>
      </c>
      <c r="B1097" s="12" t="s">
        <v>4983</v>
      </c>
    </row>
    <row r="1098" spans="1:9" hidden="1" outlineLevel="3" x14ac:dyDescent="0.3">
      <c r="A1098" s="9" t="s">
        <v>995</v>
      </c>
      <c r="B1098" s="12" t="s">
        <v>4984</v>
      </c>
    </row>
    <row r="1099" spans="1:9" hidden="1" outlineLevel="3" x14ac:dyDescent="0.3">
      <c r="A1099" s="9" t="s">
        <v>996</v>
      </c>
      <c r="B1099" s="12" t="s">
        <v>4986</v>
      </c>
    </row>
    <row r="1100" spans="1:9" hidden="1" outlineLevel="3" x14ac:dyDescent="0.3">
      <c r="A1100" s="9" t="s">
        <v>997</v>
      </c>
      <c r="B1100" s="12" t="s">
        <v>4987</v>
      </c>
    </row>
    <row r="1101" spans="1:9" hidden="1" outlineLevel="3" x14ac:dyDescent="0.3">
      <c r="A1101" s="9" t="s">
        <v>998</v>
      </c>
      <c r="B1101" s="12" t="s">
        <v>4988</v>
      </c>
    </row>
    <row r="1102" spans="1:9" hidden="1" outlineLevel="2" collapsed="1" x14ac:dyDescent="0.3">
      <c r="A1102" s="9" t="s">
        <v>990</v>
      </c>
      <c r="B1102" s="7" t="s">
        <v>4989</v>
      </c>
    </row>
    <row r="1103" spans="1:9" ht="43.2" hidden="1" outlineLevel="2" x14ac:dyDescent="0.3">
      <c r="A1103" s="9" t="s">
        <v>991</v>
      </c>
      <c r="B1103" s="7" t="s">
        <v>4990</v>
      </c>
    </row>
    <row r="1104" spans="1:9" ht="28.8" hidden="1" outlineLevel="2" x14ac:dyDescent="0.3">
      <c r="A1104" s="9" t="s">
        <v>992</v>
      </c>
      <c r="B1104" s="7" t="s">
        <v>4991</v>
      </c>
    </row>
    <row r="1105" spans="1:9" hidden="1" outlineLevel="2" x14ac:dyDescent="0.3">
      <c r="A1105" s="9" t="s">
        <v>993</v>
      </c>
      <c r="B1105" s="7" t="s">
        <v>4992</v>
      </c>
    </row>
    <row r="1106" spans="1:9" ht="28.8" hidden="1" outlineLevel="2" x14ac:dyDescent="0.3">
      <c r="A1106" s="9" t="s">
        <v>999</v>
      </c>
      <c r="B1106" s="7" t="s">
        <v>4993</v>
      </c>
    </row>
    <row r="1107" spans="1:9" ht="28.8" hidden="1" outlineLevel="2" x14ac:dyDescent="0.3">
      <c r="A1107" s="9" t="s">
        <v>1000</v>
      </c>
      <c r="B1107" s="7" t="s">
        <v>4994</v>
      </c>
    </row>
    <row r="1108" spans="1:9" hidden="1" outlineLevel="1" collapsed="1" x14ac:dyDescent="0.3">
      <c r="A1108" s="22">
        <v>5.3</v>
      </c>
      <c r="B1108" s="14" t="s">
        <v>4995</v>
      </c>
      <c r="C1108" s="32"/>
      <c r="D1108" s="32"/>
      <c r="E1108" s="32"/>
      <c r="F1108" s="32"/>
      <c r="G1108" s="32"/>
      <c r="H1108" s="32"/>
      <c r="I1108" s="32"/>
    </row>
    <row r="1109" spans="1:9" ht="28.8" hidden="1" outlineLevel="2" x14ac:dyDescent="0.3">
      <c r="A1109" s="9" t="s">
        <v>1001</v>
      </c>
      <c r="B1109" s="7" t="s">
        <v>4996</v>
      </c>
    </row>
    <row r="1110" spans="1:9" ht="28.8" hidden="1" outlineLevel="2" x14ac:dyDescent="0.3">
      <c r="A1110" s="9" t="s">
        <v>1002</v>
      </c>
      <c r="B1110" s="7" t="s">
        <v>4997</v>
      </c>
    </row>
    <row r="1111" spans="1:9" hidden="1" outlineLevel="2" x14ac:dyDescent="0.3">
      <c r="A1111" s="9" t="s">
        <v>1003</v>
      </c>
      <c r="B1111" s="7" t="s">
        <v>4998</v>
      </c>
    </row>
    <row r="1112" spans="1:9" hidden="1" outlineLevel="2" x14ac:dyDescent="0.3">
      <c r="A1112" s="9" t="s">
        <v>1004</v>
      </c>
      <c r="B1112" s="7" t="s">
        <v>4999</v>
      </c>
    </row>
    <row r="1113" spans="1:9" ht="28.8" hidden="1" outlineLevel="2" x14ac:dyDescent="0.3">
      <c r="A1113" s="9" t="s">
        <v>1005</v>
      </c>
      <c r="B1113" s="7" t="s">
        <v>5000</v>
      </c>
    </row>
    <row r="1114" spans="1:9" hidden="1" outlineLevel="2" x14ac:dyDescent="0.3">
      <c r="A1114" s="9" t="s">
        <v>1006</v>
      </c>
      <c r="B1114" s="7" t="s">
        <v>5001</v>
      </c>
    </row>
    <row r="1115" spans="1:9" hidden="1" outlineLevel="2" x14ac:dyDescent="0.3">
      <c r="A1115" s="9" t="s">
        <v>1007</v>
      </c>
      <c r="B1115" s="7" t="s">
        <v>5002</v>
      </c>
    </row>
    <row r="1116" spans="1:9" hidden="1" outlineLevel="2" x14ac:dyDescent="0.3">
      <c r="A1116" s="9" t="s">
        <v>1008</v>
      </c>
      <c r="B1116" s="7" t="s">
        <v>5003</v>
      </c>
    </row>
    <row r="1117" spans="1:9" ht="28.8" hidden="1" outlineLevel="2" x14ac:dyDescent="0.3">
      <c r="A1117" s="9" t="s">
        <v>1009</v>
      </c>
      <c r="B1117" s="7" t="s">
        <v>5004</v>
      </c>
    </row>
    <row r="1118" spans="1:9" ht="28.8" hidden="1" outlineLevel="2" x14ac:dyDescent="0.3">
      <c r="A1118" s="9" t="s">
        <v>1010</v>
      </c>
      <c r="B1118" s="7" t="s">
        <v>5005</v>
      </c>
    </row>
    <row r="1119" spans="1:9" hidden="1" outlineLevel="2" x14ac:dyDescent="0.3">
      <c r="A1119" s="9" t="s">
        <v>1011</v>
      </c>
      <c r="B1119" s="7" t="s">
        <v>5006</v>
      </c>
    </row>
    <row r="1120" spans="1:9" ht="28.8" hidden="1" outlineLevel="2" x14ac:dyDescent="0.3">
      <c r="A1120" s="9" t="s">
        <v>1012</v>
      </c>
      <c r="B1120" s="7" t="s">
        <v>5007</v>
      </c>
    </row>
    <row r="1121" spans="1:2" hidden="1" outlineLevel="2" x14ac:dyDescent="0.3">
      <c r="A1121" s="9" t="s">
        <v>1013</v>
      </c>
      <c r="B1121" s="7" t="s">
        <v>5008</v>
      </c>
    </row>
    <row r="1122" spans="1:2" hidden="1" outlineLevel="2" x14ac:dyDescent="0.3">
      <c r="A1122" s="9" t="s">
        <v>1014</v>
      </c>
      <c r="B1122" s="7" t="s">
        <v>5009</v>
      </c>
    </row>
    <row r="1123" spans="1:2" hidden="1" outlineLevel="2" x14ac:dyDescent="0.3">
      <c r="A1123" s="9" t="s">
        <v>1015</v>
      </c>
      <c r="B1123" s="7" t="s">
        <v>5010</v>
      </c>
    </row>
    <row r="1124" spans="1:2" hidden="1" outlineLevel="3" x14ac:dyDescent="0.3">
      <c r="A1124" s="9" t="s">
        <v>1016</v>
      </c>
      <c r="B1124" s="12" t="s">
        <v>5011</v>
      </c>
    </row>
    <row r="1125" spans="1:2" hidden="1" outlineLevel="3" x14ac:dyDescent="0.3">
      <c r="A1125" s="9" t="s">
        <v>1017</v>
      </c>
      <c r="B1125" s="12" t="s">
        <v>5012</v>
      </c>
    </row>
    <row r="1126" spans="1:2" hidden="1" outlineLevel="3" x14ac:dyDescent="0.3">
      <c r="A1126" s="9" t="s">
        <v>1018</v>
      </c>
      <c r="B1126" s="12" t="s">
        <v>5013</v>
      </c>
    </row>
    <row r="1127" spans="1:2" ht="28.8" hidden="1" outlineLevel="3" x14ac:dyDescent="0.3">
      <c r="A1127" s="9" t="s">
        <v>1019</v>
      </c>
      <c r="B1127" s="12" t="s">
        <v>5014</v>
      </c>
    </row>
    <row r="1128" spans="1:2" ht="28.8" hidden="1" outlineLevel="3" x14ac:dyDescent="0.3">
      <c r="A1128" s="9" t="s">
        <v>1020</v>
      </c>
      <c r="B1128" s="12" t="s">
        <v>5015</v>
      </c>
    </row>
    <row r="1129" spans="1:2" hidden="1" outlineLevel="2" collapsed="1" x14ac:dyDescent="0.3">
      <c r="A1129" s="9" t="s">
        <v>1021</v>
      </c>
      <c r="B1129" s="7" t="s">
        <v>5016</v>
      </c>
    </row>
    <row r="1130" spans="1:2" ht="28.8" hidden="1" outlineLevel="2" x14ac:dyDescent="0.3">
      <c r="A1130" s="9" t="s">
        <v>1022</v>
      </c>
      <c r="B1130" s="7" t="s">
        <v>5017</v>
      </c>
    </row>
    <row r="1131" spans="1:2" hidden="1" outlineLevel="2" x14ac:dyDescent="0.3">
      <c r="A1131" s="9" t="s">
        <v>1023</v>
      </c>
      <c r="B1131" s="7" t="s">
        <v>5018</v>
      </c>
    </row>
    <row r="1132" spans="1:2" hidden="1" outlineLevel="2" x14ac:dyDescent="0.3">
      <c r="A1132" s="9" t="s">
        <v>1024</v>
      </c>
      <c r="B1132" s="7" t="s">
        <v>5019</v>
      </c>
    </row>
    <row r="1133" spans="1:2" hidden="1" outlineLevel="2" x14ac:dyDescent="0.3">
      <c r="A1133" s="9" t="s">
        <v>1025</v>
      </c>
      <c r="B1133" s="7" t="s">
        <v>5020</v>
      </c>
    </row>
    <row r="1134" spans="1:2" hidden="1" outlineLevel="2" x14ac:dyDescent="0.3">
      <c r="A1134" s="9" t="s">
        <v>1026</v>
      </c>
      <c r="B1134" s="7" t="s">
        <v>5021</v>
      </c>
    </row>
    <row r="1135" spans="1:2" ht="28.8" hidden="1" outlineLevel="2" x14ac:dyDescent="0.3">
      <c r="A1135" s="9" t="s">
        <v>1027</v>
      </c>
      <c r="B1135" s="7" t="s">
        <v>5022</v>
      </c>
    </row>
    <row r="1136" spans="1:2" ht="28.8" hidden="1" outlineLevel="2" x14ac:dyDescent="0.3">
      <c r="A1136" s="9" t="s">
        <v>1028</v>
      </c>
      <c r="B1136" s="7" t="s">
        <v>5023</v>
      </c>
    </row>
    <row r="1137" spans="1:2" ht="43.2" hidden="1" outlineLevel="2" x14ac:dyDescent="0.3">
      <c r="A1137" s="9" t="s">
        <v>1029</v>
      </c>
      <c r="B1137" s="7" t="s">
        <v>5024</v>
      </c>
    </row>
    <row r="1138" spans="1:2" ht="28.8" hidden="1" outlineLevel="2" x14ac:dyDescent="0.3">
      <c r="A1138" s="9" t="s">
        <v>1030</v>
      </c>
      <c r="B1138" s="7" t="s">
        <v>5025</v>
      </c>
    </row>
    <row r="1139" spans="1:2" ht="28.8" hidden="1" outlineLevel="2" x14ac:dyDescent="0.3">
      <c r="A1139" s="9" t="s">
        <v>1031</v>
      </c>
      <c r="B1139" s="7" t="s">
        <v>5026</v>
      </c>
    </row>
    <row r="1140" spans="1:2" hidden="1" outlineLevel="2" x14ac:dyDescent="0.3">
      <c r="A1140" s="9" t="s">
        <v>1032</v>
      </c>
      <c r="B1140" s="7" t="s">
        <v>5027</v>
      </c>
    </row>
    <row r="1141" spans="1:2" hidden="1" outlineLevel="2" x14ac:dyDescent="0.3">
      <c r="A1141" s="9" t="s">
        <v>1033</v>
      </c>
      <c r="B1141" s="7" t="s">
        <v>5028</v>
      </c>
    </row>
    <row r="1142" spans="1:2" hidden="1" outlineLevel="2" x14ac:dyDescent="0.3">
      <c r="A1142" s="9" t="s">
        <v>1034</v>
      </c>
      <c r="B1142" s="7" t="s">
        <v>5029</v>
      </c>
    </row>
    <row r="1143" spans="1:2" hidden="1" outlineLevel="2" x14ac:dyDescent="0.3">
      <c r="A1143" s="9" t="s">
        <v>1035</v>
      </c>
      <c r="B1143" s="7" t="s">
        <v>5030</v>
      </c>
    </row>
    <row r="1144" spans="1:2" hidden="1" outlineLevel="3" x14ac:dyDescent="0.3">
      <c r="A1144" s="9" t="s">
        <v>1036</v>
      </c>
      <c r="B1144" s="8" t="s">
        <v>5031</v>
      </c>
    </row>
    <row r="1145" spans="1:2" hidden="1" outlineLevel="3" x14ac:dyDescent="0.3">
      <c r="A1145" s="9" t="s">
        <v>1037</v>
      </c>
      <c r="B1145" s="8" t="s">
        <v>5032</v>
      </c>
    </row>
    <row r="1146" spans="1:2" hidden="1" outlineLevel="3" x14ac:dyDescent="0.3">
      <c r="A1146" s="9" t="s">
        <v>1038</v>
      </c>
      <c r="B1146" s="8" t="s">
        <v>5033</v>
      </c>
    </row>
    <row r="1147" spans="1:2" hidden="1" outlineLevel="3" x14ac:dyDescent="0.3">
      <c r="A1147" s="9" t="s">
        <v>1039</v>
      </c>
      <c r="B1147" s="8" t="s">
        <v>5034</v>
      </c>
    </row>
    <row r="1148" spans="1:2" hidden="1" outlineLevel="3" x14ac:dyDescent="0.3">
      <c r="A1148" s="9" t="s">
        <v>1040</v>
      </c>
      <c r="B1148" s="8" t="s">
        <v>5035</v>
      </c>
    </row>
    <row r="1149" spans="1:2" hidden="1" outlineLevel="3" x14ac:dyDescent="0.3">
      <c r="A1149" s="9" t="s">
        <v>1041</v>
      </c>
      <c r="B1149" s="8" t="s">
        <v>5036</v>
      </c>
    </row>
    <row r="1150" spans="1:2" hidden="1" outlineLevel="3" x14ac:dyDescent="0.3">
      <c r="A1150" s="9" t="s">
        <v>1042</v>
      </c>
      <c r="B1150" s="8" t="s">
        <v>5037</v>
      </c>
    </row>
    <row r="1151" spans="1:2" hidden="1" outlineLevel="3" x14ac:dyDescent="0.3">
      <c r="A1151" s="9" t="s">
        <v>1043</v>
      </c>
      <c r="B1151" s="8" t="s">
        <v>5038</v>
      </c>
    </row>
    <row r="1152" spans="1:2" ht="28.8" hidden="1" outlineLevel="2" collapsed="1" x14ac:dyDescent="0.3">
      <c r="A1152" s="9" t="s">
        <v>1044</v>
      </c>
      <c r="B1152" s="7" t="s">
        <v>5039</v>
      </c>
    </row>
    <row r="1153" spans="1:9" ht="28.8" hidden="1" outlineLevel="2" x14ac:dyDescent="0.3">
      <c r="A1153" s="9" t="s">
        <v>1045</v>
      </c>
      <c r="B1153" s="7" t="s">
        <v>5040</v>
      </c>
    </row>
    <row r="1154" spans="1:9" hidden="1" outlineLevel="2" x14ac:dyDescent="0.3">
      <c r="A1154" s="9" t="s">
        <v>1046</v>
      </c>
      <c r="B1154" s="7" t="s">
        <v>5041</v>
      </c>
    </row>
    <row r="1155" spans="1:9" hidden="1" outlineLevel="2" x14ac:dyDescent="0.3">
      <c r="A1155" s="9" t="s">
        <v>1047</v>
      </c>
      <c r="B1155" s="7" t="s">
        <v>5042</v>
      </c>
    </row>
    <row r="1156" spans="1:9" hidden="1" outlineLevel="2" x14ac:dyDescent="0.3">
      <c r="A1156" s="9" t="s">
        <v>1048</v>
      </c>
      <c r="B1156" s="7" t="s">
        <v>5043</v>
      </c>
    </row>
    <row r="1157" spans="1:9" ht="28.8" hidden="1" outlineLevel="2" x14ac:dyDescent="0.3">
      <c r="A1157" s="9" t="s">
        <v>1049</v>
      </c>
      <c r="B1157" s="7" t="s">
        <v>5044</v>
      </c>
    </row>
    <row r="1158" spans="1:9" hidden="1" outlineLevel="2" x14ac:dyDescent="0.3">
      <c r="A1158" s="9" t="s">
        <v>1050</v>
      </c>
      <c r="B1158" s="7" t="s">
        <v>5045</v>
      </c>
    </row>
    <row r="1159" spans="1:9" hidden="1" outlineLevel="3" x14ac:dyDescent="0.3">
      <c r="A1159" s="9" t="s">
        <v>5051</v>
      </c>
      <c r="B1159" s="8" t="s">
        <v>5046</v>
      </c>
    </row>
    <row r="1160" spans="1:9" hidden="1" outlineLevel="3" x14ac:dyDescent="0.3">
      <c r="A1160" s="9" t="s">
        <v>5052</v>
      </c>
      <c r="B1160" s="8" t="s">
        <v>5047</v>
      </c>
    </row>
    <row r="1161" spans="1:9" hidden="1" outlineLevel="3" x14ac:dyDescent="0.3">
      <c r="A1161" s="9" t="s">
        <v>5053</v>
      </c>
      <c r="B1161" s="8" t="s">
        <v>5048</v>
      </c>
    </row>
    <row r="1162" spans="1:9" hidden="1" outlineLevel="3" x14ac:dyDescent="0.3">
      <c r="A1162" s="9" t="s">
        <v>5054</v>
      </c>
      <c r="B1162" s="8" t="s">
        <v>5049</v>
      </c>
    </row>
    <row r="1163" spans="1:9" hidden="1" outlineLevel="3" x14ac:dyDescent="0.3">
      <c r="A1163" s="9" t="s">
        <v>5055</v>
      </c>
      <c r="B1163" s="8" t="s">
        <v>5050</v>
      </c>
    </row>
    <row r="1164" spans="1:9" hidden="1" outlineLevel="2" collapsed="1" x14ac:dyDescent="0.3">
      <c r="A1164" s="9"/>
      <c r="B1164" s="8"/>
    </row>
    <row r="1165" spans="1:9" hidden="1" outlineLevel="1" collapsed="1" x14ac:dyDescent="0.3">
      <c r="A1165" s="22">
        <v>5.4</v>
      </c>
      <c r="B1165" s="14" t="s">
        <v>5056</v>
      </c>
      <c r="C1165" s="32"/>
      <c r="D1165" s="32"/>
      <c r="E1165" s="32"/>
      <c r="F1165" s="32"/>
      <c r="G1165" s="32"/>
      <c r="H1165" s="32"/>
      <c r="I1165" s="32"/>
    </row>
    <row r="1166" spans="1:9" hidden="1" outlineLevel="2" x14ac:dyDescent="0.3">
      <c r="A1166" s="9" t="s">
        <v>1051</v>
      </c>
      <c r="B1166" s="7" t="s">
        <v>5057</v>
      </c>
    </row>
    <row r="1167" spans="1:9" hidden="1" outlineLevel="2" x14ac:dyDescent="0.3">
      <c r="A1167" s="9" t="s">
        <v>1052</v>
      </c>
      <c r="B1167" s="7" t="s">
        <v>5062</v>
      </c>
    </row>
    <row r="1168" spans="1:9" hidden="1" outlineLevel="2" x14ac:dyDescent="0.3">
      <c r="A1168" s="9" t="s">
        <v>1053</v>
      </c>
      <c r="B1168" s="7" t="s">
        <v>5063</v>
      </c>
    </row>
    <row r="1169" spans="1:9" hidden="1" outlineLevel="3" x14ac:dyDescent="0.3">
      <c r="A1169" s="9" t="s">
        <v>5058</v>
      </c>
      <c r="B1169" s="12" t="s">
        <v>5064</v>
      </c>
    </row>
    <row r="1170" spans="1:9" hidden="1" outlineLevel="3" x14ac:dyDescent="0.3">
      <c r="A1170" s="9" t="s">
        <v>5059</v>
      </c>
      <c r="B1170" s="12" t="s">
        <v>5065</v>
      </c>
    </row>
    <row r="1171" spans="1:9" hidden="1" outlineLevel="3" x14ac:dyDescent="0.3">
      <c r="A1171" s="9" t="s">
        <v>5060</v>
      </c>
      <c r="B1171" s="12" t="s">
        <v>5066</v>
      </c>
    </row>
    <row r="1172" spans="1:9" hidden="1" outlineLevel="3" x14ac:dyDescent="0.3">
      <c r="A1172" s="9" t="s">
        <v>5061</v>
      </c>
      <c r="B1172" s="12" t="s">
        <v>1055</v>
      </c>
    </row>
    <row r="1173" spans="1:9" hidden="1" outlineLevel="2" collapsed="1" x14ac:dyDescent="0.3">
      <c r="A1173" s="9" t="s">
        <v>1054</v>
      </c>
      <c r="B1173" s="7" t="s">
        <v>5067</v>
      </c>
    </row>
    <row r="1174" spans="1:9" hidden="1" outlineLevel="1" collapsed="1" x14ac:dyDescent="0.3">
      <c r="A1174" s="22">
        <v>5.3</v>
      </c>
      <c r="B1174" s="6" t="s">
        <v>5068</v>
      </c>
      <c r="C1174" s="32"/>
      <c r="D1174" s="32"/>
      <c r="E1174" s="32"/>
      <c r="F1174" s="32"/>
      <c r="G1174" s="32"/>
      <c r="H1174" s="32"/>
      <c r="I1174" s="32"/>
    </row>
    <row r="1175" spans="1:9" hidden="1" outlineLevel="2" x14ac:dyDescent="0.3">
      <c r="A1175" s="9" t="s">
        <v>1001</v>
      </c>
      <c r="B1175" s="7" t="s">
        <v>5069</v>
      </c>
    </row>
    <row r="1176" spans="1:9" hidden="1" outlineLevel="3" x14ac:dyDescent="0.3">
      <c r="A1176" s="9" t="s">
        <v>1056</v>
      </c>
      <c r="B1176" s="8" t="s">
        <v>5070</v>
      </c>
    </row>
    <row r="1177" spans="1:9" hidden="1" outlineLevel="3" x14ac:dyDescent="0.3">
      <c r="A1177" s="9" t="s">
        <v>1057</v>
      </c>
      <c r="B1177" s="8" t="s">
        <v>5049</v>
      </c>
    </row>
    <row r="1178" spans="1:9" hidden="1" outlineLevel="3" x14ac:dyDescent="0.3">
      <c r="A1178" s="9" t="s">
        <v>1058</v>
      </c>
      <c r="B1178" s="8" t="s">
        <v>5071</v>
      </c>
    </row>
    <row r="1179" spans="1:9" hidden="1" outlineLevel="3" x14ac:dyDescent="0.3">
      <c r="A1179" s="9" t="s">
        <v>1059</v>
      </c>
      <c r="B1179" s="8" t="s">
        <v>5048</v>
      </c>
    </row>
    <row r="1180" spans="1:9" hidden="1" outlineLevel="3" x14ac:dyDescent="0.3">
      <c r="A1180" s="9" t="s">
        <v>1060</v>
      </c>
      <c r="B1180" s="8" t="s">
        <v>5050</v>
      </c>
    </row>
    <row r="1181" spans="1:9" hidden="1" outlineLevel="2" collapsed="1" x14ac:dyDescent="0.3">
      <c r="A1181" s="26"/>
      <c r="B1181" s="7" t="s">
        <v>5072</v>
      </c>
      <c r="H1181">
        <f>SUM(H1070:H1180)</f>
        <v>0</v>
      </c>
      <c r="I1181">
        <f>SUM(I1070:I1180)</f>
        <v>0</v>
      </c>
    </row>
    <row r="1182" spans="1:9" collapsed="1" x14ac:dyDescent="0.3">
      <c r="A1182" s="13">
        <v>6</v>
      </c>
      <c r="B1182" s="13" t="s">
        <v>5073</v>
      </c>
      <c r="C1182" s="35"/>
      <c r="D1182" s="35"/>
      <c r="E1182" s="35"/>
      <c r="F1182" s="35"/>
      <c r="G1182" s="35"/>
      <c r="H1182" s="35"/>
      <c r="I1182" s="35"/>
    </row>
    <row r="1183" spans="1:9" hidden="1" outlineLevel="1" x14ac:dyDescent="0.3">
      <c r="A1183" s="22">
        <v>6.1</v>
      </c>
      <c r="B1183" s="6" t="s">
        <v>5633</v>
      </c>
      <c r="C1183" s="32"/>
      <c r="D1183" s="32"/>
      <c r="E1183" s="32"/>
      <c r="F1183" s="32"/>
      <c r="G1183" s="32"/>
      <c r="H1183" s="32"/>
      <c r="I1183" s="32"/>
    </row>
    <row r="1184" spans="1:9" hidden="1" outlineLevel="2" x14ac:dyDescent="0.3">
      <c r="A1184" s="9" t="s">
        <v>1061</v>
      </c>
      <c r="B1184" s="7" t="s">
        <v>5074</v>
      </c>
    </row>
    <row r="1185" spans="1:2" hidden="1" outlineLevel="2" x14ac:dyDescent="0.3">
      <c r="A1185" s="9" t="s">
        <v>1062</v>
      </c>
      <c r="B1185" s="7" t="s">
        <v>5075</v>
      </c>
    </row>
    <row r="1186" spans="1:2" ht="43.2" hidden="1" outlineLevel="2" x14ac:dyDescent="0.3">
      <c r="A1186" s="9" t="s">
        <v>1063</v>
      </c>
      <c r="B1186" s="7" t="s">
        <v>5076</v>
      </c>
    </row>
    <row r="1187" spans="1:2" hidden="1" outlineLevel="2" x14ac:dyDescent="0.3">
      <c r="A1187" s="9" t="s">
        <v>1064</v>
      </c>
      <c r="B1187" s="7" t="s">
        <v>5077</v>
      </c>
    </row>
    <row r="1188" spans="1:2" hidden="1" outlineLevel="2" x14ac:dyDescent="0.3">
      <c r="A1188" s="9" t="s">
        <v>1065</v>
      </c>
      <c r="B1188" s="7" t="s">
        <v>5078</v>
      </c>
    </row>
    <row r="1189" spans="1:2" hidden="1" outlineLevel="2" x14ac:dyDescent="0.3">
      <c r="A1189" s="9" t="s">
        <v>1066</v>
      </c>
      <c r="B1189" s="7" t="s">
        <v>5079</v>
      </c>
    </row>
    <row r="1190" spans="1:2" ht="28.8" hidden="1" outlineLevel="2" x14ac:dyDescent="0.3">
      <c r="A1190" s="9" t="s">
        <v>1067</v>
      </c>
      <c r="B1190" s="9" t="s">
        <v>5080</v>
      </c>
    </row>
    <row r="1191" spans="1:2" ht="43.2" hidden="1" outlineLevel="2" x14ac:dyDescent="0.3">
      <c r="A1191" s="9" t="s">
        <v>1068</v>
      </c>
      <c r="B1191" s="7" t="s">
        <v>5081</v>
      </c>
    </row>
    <row r="1192" spans="1:2" hidden="1" outlineLevel="2" x14ac:dyDescent="0.3">
      <c r="A1192" s="9" t="s">
        <v>1069</v>
      </c>
      <c r="B1192" s="7" t="s">
        <v>5082</v>
      </c>
    </row>
    <row r="1193" spans="1:2" ht="28.8" hidden="1" outlineLevel="2" x14ac:dyDescent="0.3">
      <c r="A1193" s="9" t="s">
        <v>1070</v>
      </c>
      <c r="B1193" s="7" t="s">
        <v>5086</v>
      </c>
    </row>
    <row r="1194" spans="1:2" hidden="1" outlineLevel="2" x14ac:dyDescent="0.3">
      <c r="A1194" s="9" t="s">
        <v>1071</v>
      </c>
      <c r="B1194" s="7" t="s">
        <v>5083</v>
      </c>
    </row>
    <row r="1195" spans="1:2" ht="28.8" hidden="1" outlineLevel="2" x14ac:dyDescent="0.3">
      <c r="A1195" s="9" t="s">
        <v>1072</v>
      </c>
      <c r="B1195" s="7" t="s">
        <v>5084</v>
      </c>
    </row>
    <row r="1196" spans="1:2" hidden="1" outlineLevel="2" x14ac:dyDescent="0.3">
      <c r="A1196" s="9" t="s">
        <v>1073</v>
      </c>
      <c r="B1196" s="7" t="s">
        <v>5085</v>
      </c>
    </row>
    <row r="1197" spans="1:2" hidden="1" outlineLevel="2" x14ac:dyDescent="0.3">
      <c r="A1197" s="9" t="s">
        <v>1074</v>
      </c>
      <c r="B1197" s="7" t="s">
        <v>5087</v>
      </c>
    </row>
    <row r="1198" spans="1:2" ht="28.8" hidden="1" outlineLevel="2" x14ac:dyDescent="0.3">
      <c r="A1198" s="9" t="s">
        <v>1075</v>
      </c>
      <c r="B1198" s="7" t="s">
        <v>5088</v>
      </c>
    </row>
    <row r="1199" spans="1:2" hidden="1" outlineLevel="2" x14ac:dyDescent="0.3">
      <c r="A1199" s="9" t="s">
        <v>1076</v>
      </c>
      <c r="B1199" s="7" t="s">
        <v>5089</v>
      </c>
    </row>
    <row r="1200" spans="1:2" ht="28.8" hidden="1" outlineLevel="2" x14ac:dyDescent="0.3">
      <c r="A1200" s="9" t="s">
        <v>1077</v>
      </c>
      <c r="B1200" s="7" t="s">
        <v>5090</v>
      </c>
    </row>
    <row r="1201" spans="1:9" hidden="1" outlineLevel="2" x14ac:dyDescent="0.3">
      <c r="A1201" s="9" t="s">
        <v>1078</v>
      </c>
      <c r="B1201" s="7" t="s">
        <v>5091</v>
      </c>
    </row>
    <row r="1202" spans="1:9" hidden="1" outlineLevel="2" x14ac:dyDescent="0.3">
      <c r="A1202" s="9" t="s">
        <v>1079</v>
      </c>
      <c r="B1202" s="7" t="s">
        <v>5092</v>
      </c>
    </row>
    <row r="1203" spans="1:9" hidden="1" outlineLevel="2" x14ac:dyDescent="0.3">
      <c r="A1203" s="9" t="s">
        <v>1080</v>
      </c>
      <c r="B1203" s="7" t="s">
        <v>5093</v>
      </c>
    </row>
    <row r="1204" spans="1:9" hidden="1" outlineLevel="2" x14ac:dyDescent="0.3">
      <c r="A1204" s="9" t="s">
        <v>1081</v>
      </c>
      <c r="B1204" s="7" t="s">
        <v>5094</v>
      </c>
    </row>
    <row r="1205" spans="1:9" ht="28.8" hidden="1" outlineLevel="2" x14ac:dyDescent="0.3">
      <c r="A1205" s="9" t="s">
        <v>1082</v>
      </c>
      <c r="B1205" s="7" t="s">
        <v>5095</v>
      </c>
    </row>
    <row r="1206" spans="1:9" ht="28.8" hidden="1" outlineLevel="2" x14ac:dyDescent="0.3">
      <c r="A1206" s="9" t="s">
        <v>1083</v>
      </c>
      <c r="B1206" s="7" t="s">
        <v>5097</v>
      </c>
    </row>
    <row r="1207" spans="1:9" hidden="1" outlineLevel="2" x14ac:dyDescent="0.3">
      <c r="A1207" s="9" t="s">
        <v>1084</v>
      </c>
      <c r="B1207" s="7" t="s">
        <v>5096</v>
      </c>
    </row>
    <row r="1208" spans="1:9" hidden="1" outlineLevel="2" x14ac:dyDescent="0.3">
      <c r="A1208" s="9" t="s">
        <v>1085</v>
      </c>
      <c r="B1208" s="7" t="s">
        <v>5098</v>
      </c>
    </row>
    <row r="1209" spans="1:9" hidden="1" outlineLevel="1" collapsed="1" x14ac:dyDescent="0.3">
      <c r="A1209" s="22">
        <v>6.2</v>
      </c>
      <c r="B1209" s="6" t="s">
        <v>5099</v>
      </c>
      <c r="C1209" s="32"/>
      <c r="D1209" s="32"/>
      <c r="E1209" s="32"/>
      <c r="F1209" s="32"/>
      <c r="G1209" s="32"/>
      <c r="H1209" s="32"/>
      <c r="I1209" s="32"/>
    </row>
    <row r="1210" spans="1:9" hidden="1" outlineLevel="2" x14ac:dyDescent="0.3">
      <c r="A1210" s="9" t="s">
        <v>1086</v>
      </c>
      <c r="B1210" s="7" t="s">
        <v>5100</v>
      </c>
    </row>
    <row r="1211" spans="1:9" hidden="1" outlineLevel="2" x14ac:dyDescent="0.3">
      <c r="A1211" s="9" t="s">
        <v>1087</v>
      </c>
      <c r="B1211" s="7" t="s">
        <v>5101</v>
      </c>
    </row>
    <row r="1212" spans="1:9" ht="28.8" hidden="1" outlineLevel="3" x14ac:dyDescent="0.3">
      <c r="A1212" s="9" t="s">
        <v>1088</v>
      </c>
      <c r="B1212" s="8" t="s">
        <v>5102</v>
      </c>
    </row>
    <row r="1213" spans="1:9" ht="28.8" hidden="1" outlineLevel="3" x14ac:dyDescent="0.3">
      <c r="A1213" s="9" t="s">
        <v>1089</v>
      </c>
      <c r="B1213" s="8" t="s">
        <v>5103</v>
      </c>
    </row>
    <row r="1214" spans="1:9" ht="28.8" hidden="1" outlineLevel="3" x14ac:dyDescent="0.3">
      <c r="A1214" s="9" t="s">
        <v>1090</v>
      </c>
      <c r="B1214" s="8" t="s">
        <v>5104</v>
      </c>
    </row>
    <row r="1215" spans="1:9" hidden="1" outlineLevel="3" x14ac:dyDescent="0.3">
      <c r="A1215" s="9" t="s">
        <v>1091</v>
      </c>
      <c r="B1215" s="8" t="s">
        <v>5105</v>
      </c>
    </row>
    <row r="1216" spans="1:9" ht="28.8" hidden="1" outlineLevel="2" x14ac:dyDescent="0.3">
      <c r="A1216" s="9" t="s">
        <v>1092</v>
      </c>
      <c r="B1216" s="7" t="s">
        <v>5106</v>
      </c>
    </row>
    <row r="1217" spans="1:9" hidden="1" outlineLevel="2" x14ac:dyDescent="0.3">
      <c r="A1217" s="9" t="s">
        <v>1093</v>
      </c>
      <c r="B1217" s="7" t="s">
        <v>5107</v>
      </c>
    </row>
    <row r="1218" spans="1:9" hidden="1" outlineLevel="2" x14ac:dyDescent="0.3">
      <c r="A1218" s="9" t="s">
        <v>1094</v>
      </c>
      <c r="B1218" s="7" t="s">
        <v>5108</v>
      </c>
    </row>
    <row r="1219" spans="1:9" hidden="1" outlineLevel="2" x14ac:dyDescent="0.3">
      <c r="A1219" s="9" t="s">
        <v>1095</v>
      </c>
      <c r="B1219" s="7" t="s">
        <v>5109</v>
      </c>
    </row>
    <row r="1220" spans="1:9" ht="28.8" hidden="1" outlineLevel="2" x14ac:dyDescent="0.3">
      <c r="A1220" s="9" t="s">
        <v>1096</v>
      </c>
      <c r="B1220" s="7" t="s">
        <v>5110</v>
      </c>
    </row>
    <row r="1221" spans="1:9" ht="28.8" hidden="1" outlineLevel="2" x14ac:dyDescent="0.3">
      <c r="A1221" s="9" t="s">
        <v>1097</v>
      </c>
      <c r="B1221" s="7" t="s">
        <v>5111</v>
      </c>
    </row>
    <row r="1222" spans="1:9" hidden="1" outlineLevel="2" x14ac:dyDescent="0.3">
      <c r="A1222" s="9" t="s">
        <v>1098</v>
      </c>
      <c r="B1222" s="7" t="s">
        <v>5112</v>
      </c>
    </row>
    <row r="1223" spans="1:9" hidden="1" outlineLevel="2" x14ac:dyDescent="0.3">
      <c r="A1223" s="9" t="s">
        <v>1099</v>
      </c>
      <c r="B1223" s="12" t="s">
        <v>5113</v>
      </c>
    </row>
    <row r="1224" spans="1:9" hidden="1" outlineLevel="2" x14ac:dyDescent="0.3">
      <c r="A1224" s="9" t="s">
        <v>1100</v>
      </c>
      <c r="B1224" s="7" t="s">
        <v>5114</v>
      </c>
    </row>
    <row r="1225" spans="1:9" hidden="1" outlineLevel="2" x14ac:dyDescent="0.3">
      <c r="A1225" s="9" t="s">
        <v>1101</v>
      </c>
      <c r="B1225" s="7" t="s">
        <v>5115</v>
      </c>
    </row>
    <row r="1226" spans="1:9" ht="28.8" hidden="1" outlineLevel="2" x14ac:dyDescent="0.3">
      <c r="A1226" s="9" t="s">
        <v>1102</v>
      </c>
      <c r="B1226" s="7" t="s">
        <v>5116</v>
      </c>
    </row>
    <row r="1227" spans="1:9" hidden="1" outlineLevel="2" x14ac:dyDescent="0.3">
      <c r="A1227" s="9" t="s">
        <v>1103</v>
      </c>
      <c r="B1227" s="7" t="s">
        <v>5117</v>
      </c>
    </row>
    <row r="1228" spans="1:9" hidden="1" outlineLevel="2" x14ac:dyDescent="0.3">
      <c r="A1228" s="9" t="s">
        <v>1104</v>
      </c>
      <c r="B1228" s="7" t="s">
        <v>5118</v>
      </c>
    </row>
    <row r="1229" spans="1:9" hidden="1" outlineLevel="2" x14ac:dyDescent="0.3">
      <c r="A1229" s="9" t="s">
        <v>1105</v>
      </c>
      <c r="B1229" s="7" t="s">
        <v>5119</v>
      </c>
    </row>
    <row r="1230" spans="1:9" hidden="1" outlineLevel="2" x14ac:dyDescent="0.3">
      <c r="A1230" s="9" t="s">
        <v>1106</v>
      </c>
      <c r="B1230" s="7" t="s">
        <v>5120</v>
      </c>
    </row>
    <row r="1231" spans="1:9" hidden="1" outlineLevel="2" x14ac:dyDescent="0.3">
      <c r="A1231" s="9" t="s">
        <v>1107</v>
      </c>
      <c r="B1231" s="7" t="s">
        <v>5121</v>
      </c>
    </row>
    <row r="1232" spans="1:9" hidden="1" outlineLevel="1" collapsed="1" x14ac:dyDescent="0.3">
      <c r="A1232" s="22">
        <v>6.3</v>
      </c>
      <c r="B1232" s="6" t="s">
        <v>5976</v>
      </c>
      <c r="C1232" s="32"/>
      <c r="D1232" s="32"/>
      <c r="E1232" s="32"/>
      <c r="F1232" s="32"/>
      <c r="G1232" s="32"/>
      <c r="H1232" s="32"/>
      <c r="I1232" s="32"/>
    </row>
    <row r="1233" spans="1:2" hidden="1" outlineLevel="2" x14ac:dyDescent="0.3">
      <c r="A1233" s="9" t="s">
        <v>1108</v>
      </c>
      <c r="B1233" s="7" t="s">
        <v>5122</v>
      </c>
    </row>
    <row r="1234" spans="1:2" ht="28.8" hidden="1" outlineLevel="3" x14ac:dyDescent="0.3">
      <c r="A1234" s="9" t="s">
        <v>1109</v>
      </c>
      <c r="B1234" s="7" t="s">
        <v>5123</v>
      </c>
    </row>
    <row r="1235" spans="1:2" hidden="1" outlineLevel="3" x14ac:dyDescent="0.3">
      <c r="A1235" s="9" t="s">
        <v>1110</v>
      </c>
      <c r="B1235" s="7" t="s">
        <v>5124</v>
      </c>
    </row>
    <row r="1236" spans="1:2" ht="28.8" hidden="1" outlineLevel="2" collapsed="1" x14ac:dyDescent="0.3">
      <c r="A1236" s="9" t="s">
        <v>1111</v>
      </c>
      <c r="B1236" s="7" t="s">
        <v>5125</v>
      </c>
    </row>
    <row r="1237" spans="1:2" ht="43.2" hidden="1" outlineLevel="2" x14ac:dyDescent="0.3">
      <c r="A1237" s="9" t="s">
        <v>1112</v>
      </c>
      <c r="B1237" s="7" t="s">
        <v>5126</v>
      </c>
    </row>
    <row r="1238" spans="1:2" hidden="1" outlineLevel="2" x14ac:dyDescent="0.3">
      <c r="A1238" s="9" t="s">
        <v>1113</v>
      </c>
      <c r="B1238" s="7" t="s">
        <v>5977</v>
      </c>
    </row>
    <row r="1239" spans="1:2" hidden="1" outlineLevel="2" x14ac:dyDescent="0.3">
      <c r="A1239" s="9" t="s">
        <v>1114</v>
      </c>
      <c r="B1239" s="7" t="s">
        <v>5127</v>
      </c>
    </row>
    <row r="1240" spans="1:2" ht="28.8" hidden="1" outlineLevel="2" x14ac:dyDescent="0.3">
      <c r="A1240" s="9" t="s">
        <v>1115</v>
      </c>
      <c r="B1240" s="7" t="s">
        <v>5978</v>
      </c>
    </row>
    <row r="1241" spans="1:2" hidden="1" outlineLevel="2" x14ac:dyDescent="0.3">
      <c r="A1241" s="9" t="s">
        <v>1116</v>
      </c>
      <c r="B1241" s="7" t="s">
        <v>5128</v>
      </c>
    </row>
    <row r="1242" spans="1:2" hidden="1" outlineLevel="2" x14ac:dyDescent="0.3">
      <c r="A1242" s="9" t="s">
        <v>1117</v>
      </c>
      <c r="B1242" s="7" t="s">
        <v>5129</v>
      </c>
    </row>
    <row r="1243" spans="1:2" hidden="1" outlineLevel="2" x14ac:dyDescent="0.3">
      <c r="A1243" s="9" t="s">
        <v>1118</v>
      </c>
      <c r="B1243" s="7" t="s">
        <v>5130</v>
      </c>
    </row>
    <row r="1244" spans="1:2" hidden="1" outlineLevel="2" x14ac:dyDescent="0.3">
      <c r="A1244" s="9" t="s">
        <v>1119</v>
      </c>
      <c r="B1244" s="7" t="s">
        <v>5131</v>
      </c>
    </row>
    <row r="1245" spans="1:2" hidden="1" outlineLevel="2" x14ac:dyDescent="0.3">
      <c r="A1245" s="9" t="s">
        <v>1120</v>
      </c>
      <c r="B1245" s="7" t="s">
        <v>5132</v>
      </c>
    </row>
    <row r="1246" spans="1:2" hidden="1" outlineLevel="2" x14ac:dyDescent="0.3">
      <c r="A1246" s="9" t="s">
        <v>1121</v>
      </c>
      <c r="B1246" s="7" t="s">
        <v>5133</v>
      </c>
    </row>
    <row r="1247" spans="1:2" hidden="1" outlineLevel="2" x14ac:dyDescent="0.3">
      <c r="A1247" s="9" t="s">
        <v>1122</v>
      </c>
      <c r="B1247" s="7" t="s">
        <v>5134</v>
      </c>
    </row>
    <row r="1248" spans="1:2" hidden="1" outlineLevel="2" x14ac:dyDescent="0.3">
      <c r="A1248" s="9" t="s">
        <v>1123</v>
      </c>
      <c r="B1248" s="7" t="s">
        <v>5135</v>
      </c>
    </row>
    <row r="1249" spans="1:9" hidden="1" outlineLevel="2" x14ac:dyDescent="0.3">
      <c r="A1249" s="9" t="s">
        <v>1124</v>
      </c>
      <c r="B1249" s="7" t="s">
        <v>5136</v>
      </c>
    </row>
    <row r="1250" spans="1:9" ht="43.2" hidden="1" outlineLevel="2" x14ac:dyDescent="0.3">
      <c r="A1250" s="9" t="s">
        <v>1125</v>
      </c>
      <c r="B1250" s="7" t="s">
        <v>5137</v>
      </c>
    </row>
    <row r="1251" spans="1:9" hidden="1" outlineLevel="2" x14ac:dyDescent="0.3">
      <c r="A1251" s="9" t="s">
        <v>1126</v>
      </c>
      <c r="B1251" s="7" t="s">
        <v>5139</v>
      </c>
    </row>
    <row r="1252" spans="1:9" hidden="1" outlineLevel="2" x14ac:dyDescent="0.3">
      <c r="A1252" s="9" t="s">
        <v>1127</v>
      </c>
      <c r="B1252" s="7" t="s">
        <v>5138</v>
      </c>
    </row>
    <row r="1253" spans="1:9" ht="57.6" hidden="1" outlineLevel="2" x14ac:dyDescent="0.3">
      <c r="A1253" s="9" t="s">
        <v>1128</v>
      </c>
      <c r="B1253" s="7" t="s">
        <v>5140</v>
      </c>
    </row>
    <row r="1254" spans="1:9" ht="28.8" hidden="1" outlineLevel="2" x14ac:dyDescent="0.3">
      <c r="A1254" s="9" t="s">
        <v>1129</v>
      </c>
      <c r="B1254" s="7" t="s">
        <v>5141</v>
      </c>
    </row>
    <row r="1255" spans="1:9" hidden="1" outlineLevel="2" x14ac:dyDescent="0.3">
      <c r="A1255" s="9" t="s">
        <v>1130</v>
      </c>
      <c r="B1255" s="7" t="s">
        <v>5142</v>
      </c>
    </row>
    <row r="1256" spans="1:9" hidden="1" outlineLevel="2" x14ac:dyDescent="0.3">
      <c r="A1256" s="9" t="s">
        <v>1131</v>
      </c>
      <c r="B1256" s="7" t="s">
        <v>5143</v>
      </c>
    </row>
    <row r="1257" spans="1:9" hidden="1" outlineLevel="1" collapsed="1" x14ac:dyDescent="0.3">
      <c r="A1257" s="22">
        <v>6.4</v>
      </c>
      <c r="B1257" s="6" t="s">
        <v>5144</v>
      </c>
      <c r="C1257" s="32"/>
      <c r="D1257" s="32"/>
      <c r="E1257" s="32"/>
      <c r="F1257" s="32"/>
      <c r="G1257" s="32"/>
      <c r="H1257" s="32"/>
      <c r="I1257" s="32"/>
    </row>
    <row r="1258" spans="1:9" hidden="1" outlineLevel="2" x14ac:dyDescent="0.3">
      <c r="A1258" s="9" t="s">
        <v>1132</v>
      </c>
      <c r="B1258" s="7" t="s">
        <v>5145</v>
      </c>
    </row>
    <row r="1259" spans="1:9" hidden="1" outlineLevel="2" x14ac:dyDescent="0.3">
      <c r="A1259" s="9" t="s">
        <v>1133</v>
      </c>
      <c r="B1259" s="7" t="s">
        <v>5146</v>
      </c>
    </row>
    <row r="1260" spans="1:9" hidden="1" outlineLevel="2" x14ac:dyDescent="0.3">
      <c r="A1260" s="9" t="s">
        <v>1134</v>
      </c>
      <c r="B1260" s="7" t="s">
        <v>5147</v>
      </c>
    </row>
    <row r="1261" spans="1:9" ht="28.8" hidden="1" outlineLevel="2" x14ac:dyDescent="0.3">
      <c r="A1261" s="9" t="s">
        <v>1135</v>
      </c>
      <c r="B1261" s="7" t="s">
        <v>5148</v>
      </c>
    </row>
    <row r="1262" spans="1:9" ht="43.2" hidden="1" outlineLevel="2" x14ac:dyDescent="0.3">
      <c r="A1262" s="9" t="s">
        <v>1136</v>
      </c>
      <c r="B1262" s="7" t="s">
        <v>5149</v>
      </c>
    </row>
    <row r="1263" spans="1:9" hidden="1" outlineLevel="2" x14ac:dyDescent="0.3">
      <c r="A1263" s="9" t="s">
        <v>1137</v>
      </c>
      <c r="B1263" s="7" t="s">
        <v>5150</v>
      </c>
    </row>
    <row r="1264" spans="1:9" ht="28.8" hidden="1" outlineLevel="2" x14ac:dyDescent="0.3">
      <c r="A1264" s="9" t="s">
        <v>1138</v>
      </c>
      <c r="B1264" s="7" t="s">
        <v>5151</v>
      </c>
    </row>
    <row r="1265" spans="1:9" hidden="1" outlineLevel="2" x14ac:dyDescent="0.3">
      <c r="A1265" s="9" t="s">
        <v>1139</v>
      </c>
      <c r="B1265" s="7" t="s">
        <v>5152</v>
      </c>
    </row>
    <row r="1266" spans="1:9" ht="28.8" hidden="1" outlineLevel="2" x14ac:dyDescent="0.3">
      <c r="A1266" s="9" t="s">
        <v>1140</v>
      </c>
      <c r="B1266" s="7" t="s">
        <v>5153</v>
      </c>
    </row>
    <row r="1267" spans="1:9" hidden="1" outlineLevel="2" x14ac:dyDescent="0.3">
      <c r="A1267" s="9" t="s">
        <v>1141</v>
      </c>
      <c r="B1267" s="7" t="s">
        <v>5154</v>
      </c>
    </row>
    <row r="1268" spans="1:9" hidden="1" outlineLevel="1" collapsed="1" x14ac:dyDescent="0.3">
      <c r="A1268" s="22">
        <v>6.5</v>
      </c>
      <c r="B1268" s="6" t="s">
        <v>5155</v>
      </c>
      <c r="C1268" s="32"/>
      <c r="D1268" s="32"/>
      <c r="E1268" s="32"/>
      <c r="F1268" s="32"/>
      <c r="G1268" s="32"/>
      <c r="H1268" s="32"/>
      <c r="I1268" s="32"/>
    </row>
    <row r="1269" spans="1:9" ht="28.8" hidden="1" outlineLevel="2" x14ac:dyDescent="0.3">
      <c r="A1269" s="9" t="s">
        <v>1142</v>
      </c>
      <c r="B1269" s="7" t="s">
        <v>5157</v>
      </c>
    </row>
    <row r="1270" spans="1:9" hidden="1" outlineLevel="2" x14ac:dyDescent="0.3">
      <c r="A1270" s="9" t="s">
        <v>1143</v>
      </c>
      <c r="B1270" s="7" t="s">
        <v>5156</v>
      </c>
    </row>
    <row r="1271" spans="1:9" hidden="1" outlineLevel="2" x14ac:dyDescent="0.3">
      <c r="A1271" s="9" t="s">
        <v>1144</v>
      </c>
      <c r="B1271" s="7" t="s">
        <v>5158</v>
      </c>
    </row>
    <row r="1272" spans="1:9" ht="28.8" hidden="1" outlineLevel="2" x14ac:dyDescent="0.3">
      <c r="A1272" s="9" t="s">
        <v>1145</v>
      </c>
      <c r="B1272" s="12" t="s">
        <v>5159</v>
      </c>
    </row>
    <row r="1273" spans="1:9" hidden="1" outlineLevel="2" x14ac:dyDescent="0.3">
      <c r="A1273" s="9" t="s">
        <v>1146</v>
      </c>
      <c r="B1273" s="7" t="s">
        <v>5160</v>
      </c>
    </row>
    <row r="1274" spans="1:9" hidden="1" outlineLevel="2" x14ac:dyDescent="0.3">
      <c r="A1274" s="9" t="s">
        <v>1147</v>
      </c>
      <c r="B1274" s="7" t="s">
        <v>5161</v>
      </c>
    </row>
    <row r="1275" spans="1:9" ht="28.8" hidden="1" outlineLevel="2" x14ac:dyDescent="0.3">
      <c r="A1275" s="9" t="s">
        <v>1148</v>
      </c>
      <c r="B1275" s="7" t="s">
        <v>5162</v>
      </c>
    </row>
    <row r="1276" spans="1:9" hidden="1" outlineLevel="2" x14ac:dyDescent="0.3">
      <c r="A1276" s="9" t="s">
        <v>1149</v>
      </c>
      <c r="B1276" s="7" t="s">
        <v>5163</v>
      </c>
    </row>
    <row r="1277" spans="1:9" hidden="1" outlineLevel="2" x14ac:dyDescent="0.3">
      <c r="A1277" s="9" t="s">
        <v>1150</v>
      </c>
      <c r="B1277" s="7" t="s">
        <v>5164</v>
      </c>
    </row>
    <row r="1278" spans="1:9" hidden="1" outlineLevel="2" x14ac:dyDescent="0.3">
      <c r="A1278" s="9" t="s">
        <v>1151</v>
      </c>
      <c r="B1278" s="7" t="s">
        <v>5165</v>
      </c>
    </row>
    <row r="1279" spans="1:9" ht="43.2" hidden="1" outlineLevel="2" x14ac:dyDescent="0.3">
      <c r="A1279" s="9" t="s">
        <v>1152</v>
      </c>
      <c r="B1279" s="7" t="s">
        <v>5166</v>
      </c>
    </row>
    <row r="1280" spans="1:9" hidden="1" outlineLevel="2" x14ac:dyDescent="0.3">
      <c r="A1280" s="9" t="s">
        <v>1153</v>
      </c>
      <c r="B1280" s="7" t="s">
        <v>5167</v>
      </c>
    </row>
    <row r="1281" spans="1:2" hidden="1" outlineLevel="2" x14ac:dyDescent="0.3">
      <c r="A1281" s="9" t="s">
        <v>1154</v>
      </c>
      <c r="B1281" s="7" t="s">
        <v>5168</v>
      </c>
    </row>
    <row r="1282" spans="1:2" hidden="1" outlineLevel="2" x14ac:dyDescent="0.3">
      <c r="A1282" s="9" t="s">
        <v>1155</v>
      </c>
      <c r="B1282" s="7" t="s">
        <v>5169</v>
      </c>
    </row>
    <row r="1283" spans="1:2" ht="28.8" hidden="1" outlineLevel="2" x14ac:dyDescent="0.3">
      <c r="A1283" s="9" t="s">
        <v>1156</v>
      </c>
      <c r="B1283" s="7" t="s">
        <v>5172</v>
      </c>
    </row>
    <row r="1284" spans="1:2" hidden="1" outlineLevel="2" x14ac:dyDescent="0.3">
      <c r="A1284" s="9" t="s">
        <v>1157</v>
      </c>
      <c r="B1284" s="7" t="s">
        <v>5171</v>
      </c>
    </row>
    <row r="1285" spans="1:2" hidden="1" outlineLevel="2" x14ac:dyDescent="0.3">
      <c r="A1285" s="9" t="s">
        <v>1158</v>
      </c>
      <c r="B1285" s="7" t="s">
        <v>5170</v>
      </c>
    </row>
    <row r="1286" spans="1:2" ht="28.8" hidden="1" outlineLevel="2" x14ac:dyDescent="0.3">
      <c r="A1286" s="9" t="s">
        <v>1159</v>
      </c>
      <c r="B1286" s="7" t="s">
        <v>5173</v>
      </c>
    </row>
    <row r="1287" spans="1:2" ht="28.8" hidden="1" outlineLevel="2" x14ac:dyDescent="0.3">
      <c r="A1287" s="9" t="s">
        <v>1160</v>
      </c>
      <c r="B1287" s="7" t="s">
        <v>5174</v>
      </c>
    </row>
    <row r="1288" spans="1:2" ht="28.8" hidden="1" outlineLevel="2" x14ac:dyDescent="0.3">
      <c r="A1288" s="9" t="s">
        <v>1161</v>
      </c>
      <c r="B1288" s="12" t="s">
        <v>5175</v>
      </c>
    </row>
    <row r="1289" spans="1:2" hidden="1" outlineLevel="2" x14ac:dyDescent="0.3">
      <c r="A1289" s="9" t="s">
        <v>1162</v>
      </c>
      <c r="B1289" s="7" t="s">
        <v>5176</v>
      </c>
    </row>
    <row r="1290" spans="1:2" ht="28.8" hidden="1" outlineLevel="2" x14ac:dyDescent="0.3">
      <c r="A1290" s="9" t="s">
        <v>1163</v>
      </c>
      <c r="B1290" s="7" t="s">
        <v>5178</v>
      </c>
    </row>
    <row r="1291" spans="1:2" hidden="1" outlineLevel="2" x14ac:dyDescent="0.3">
      <c r="A1291" s="9" t="s">
        <v>1164</v>
      </c>
      <c r="B1291" s="7" t="s">
        <v>5177</v>
      </c>
    </row>
    <row r="1292" spans="1:2" ht="28.8" hidden="1" outlineLevel="2" x14ac:dyDescent="0.3">
      <c r="A1292" s="9" t="s">
        <v>1165</v>
      </c>
      <c r="B1292" s="7" t="s">
        <v>5179</v>
      </c>
    </row>
    <row r="1293" spans="1:2" ht="28.8" hidden="1" outlineLevel="2" x14ac:dyDescent="0.3">
      <c r="A1293" s="9" t="s">
        <v>1166</v>
      </c>
      <c r="B1293" s="7" t="s">
        <v>5180</v>
      </c>
    </row>
    <row r="1294" spans="1:2" hidden="1" outlineLevel="2" x14ac:dyDescent="0.3">
      <c r="A1294" s="9" t="s">
        <v>1167</v>
      </c>
      <c r="B1294" s="7" t="s">
        <v>5181</v>
      </c>
    </row>
    <row r="1295" spans="1:2" hidden="1" outlineLevel="2" x14ac:dyDescent="0.3">
      <c r="A1295" s="9" t="s">
        <v>1168</v>
      </c>
      <c r="B1295" s="7" t="s">
        <v>5182</v>
      </c>
    </row>
    <row r="1296" spans="1:2" hidden="1" outlineLevel="2" x14ac:dyDescent="0.3">
      <c r="A1296" s="9" t="s">
        <v>1169</v>
      </c>
      <c r="B1296" s="7" t="s">
        <v>5183</v>
      </c>
    </row>
    <row r="1297" spans="1:9" hidden="1" outlineLevel="1" collapsed="1" x14ac:dyDescent="0.3">
      <c r="A1297" s="22">
        <v>6.6</v>
      </c>
      <c r="B1297" s="6" t="s">
        <v>5184</v>
      </c>
      <c r="C1297" s="32"/>
      <c r="D1297" s="32"/>
      <c r="E1297" s="32"/>
      <c r="F1297" s="32"/>
      <c r="G1297" s="32"/>
      <c r="H1297" s="32"/>
      <c r="I1297" s="32"/>
    </row>
    <row r="1298" spans="1:9" ht="28.8" hidden="1" outlineLevel="2" x14ac:dyDescent="0.3">
      <c r="A1298" s="9" t="s">
        <v>1170</v>
      </c>
      <c r="B1298" s="7" t="s">
        <v>5185</v>
      </c>
    </row>
    <row r="1299" spans="1:9" ht="28.8" hidden="1" outlineLevel="2" x14ac:dyDescent="0.3">
      <c r="A1299" s="9" t="s">
        <v>1171</v>
      </c>
      <c r="B1299" s="7" t="s">
        <v>5186</v>
      </c>
    </row>
    <row r="1300" spans="1:9" hidden="1" outlineLevel="2" x14ac:dyDescent="0.3">
      <c r="A1300" s="9" t="s">
        <v>1172</v>
      </c>
      <c r="B1300" s="7" t="s">
        <v>5187</v>
      </c>
    </row>
    <row r="1301" spans="1:9" hidden="1" outlineLevel="2" x14ac:dyDescent="0.3">
      <c r="A1301" s="9" t="s">
        <v>1173</v>
      </c>
      <c r="B1301" s="7" t="s">
        <v>5188</v>
      </c>
    </row>
    <row r="1302" spans="1:9" hidden="1" outlineLevel="2" x14ac:dyDescent="0.3">
      <c r="A1302" s="9" t="s">
        <v>1174</v>
      </c>
      <c r="B1302" s="7" t="s">
        <v>5189</v>
      </c>
    </row>
    <row r="1303" spans="1:9" ht="28.8" hidden="1" outlineLevel="2" x14ac:dyDescent="0.3">
      <c r="A1303" s="9" t="s">
        <v>1175</v>
      </c>
      <c r="B1303" s="7" t="s">
        <v>5190</v>
      </c>
    </row>
    <row r="1304" spans="1:9" hidden="1" outlineLevel="2" x14ac:dyDescent="0.3">
      <c r="A1304" s="9" t="s">
        <v>1176</v>
      </c>
      <c r="B1304" s="7" t="s">
        <v>5191</v>
      </c>
    </row>
    <row r="1305" spans="1:9" ht="43.2" hidden="1" outlineLevel="2" x14ac:dyDescent="0.3">
      <c r="A1305" s="9" t="s">
        <v>1177</v>
      </c>
      <c r="B1305" s="7" t="s">
        <v>5192</v>
      </c>
    </row>
    <row r="1306" spans="1:9" ht="28.8" hidden="1" outlineLevel="2" x14ac:dyDescent="0.3">
      <c r="A1306" s="9" t="s">
        <v>1178</v>
      </c>
      <c r="B1306" s="7" t="s">
        <v>5193</v>
      </c>
    </row>
    <row r="1307" spans="1:9" ht="28.8" hidden="1" outlineLevel="2" x14ac:dyDescent="0.3">
      <c r="A1307" s="9" t="s">
        <v>1179</v>
      </c>
      <c r="B1307" s="7" t="s">
        <v>5194</v>
      </c>
    </row>
    <row r="1308" spans="1:9" ht="28.8" hidden="1" outlineLevel="2" x14ac:dyDescent="0.3">
      <c r="A1308" s="9" t="s">
        <v>1180</v>
      </c>
      <c r="B1308" s="7" t="s">
        <v>5195</v>
      </c>
    </row>
    <row r="1309" spans="1:9" hidden="1" outlineLevel="1" collapsed="1" x14ac:dyDescent="0.3">
      <c r="A1309" s="22">
        <v>6.7</v>
      </c>
      <c r="B1309" s="6" t="s">
        <v>5196</v>
      </c>
      <c r="C1309" s="32"/>
      <c r="D1309" s="32"/>
      <c r="E1309" s="32"/>
      <c r="F1309" s="32"/>
      <c r="G1309" s="32"/>
      <c r="H1309" s="32"/>
      <c r="I1309" s="32"/>
    </row>
    <row r="1310" spans="1:9" hidden="1" outlineLevel="2" x14ac:dyDescent="0.3">
      <c r="A1310" s="9" t="s">
        <v>1181</v>
      </c>
      <c r="B1310" s="7" t="s">
        <v>5197</v>
      </c>
    </row>
    <row r="1311" spans="1:9" hidden="1" outlineLevel="3" x14ac:dyDescent="0.3">
      <c r="A1311" s="9" t="s">
        <v>1182</v>
      </c>
      <c r="B1311" s="8" t="s">
        <v>5198</v>
      </c>
    </row>
    <row r="1312" spans="1:9" hidden="1" outlineLevel="3" x14ac:dyDescent="0.3">
      <c r="A1312" s="9" t="s">
        <v>1183</v>
      </c>
      <c r="B1312" s="8" t="s">
        <v>5198</v>
      </c>
    </row>
    <row r="1313" spans="1:2" hidden="1" outlineLevel="3" x14ac:dyDescent="0.3">
      <c r="A1313" s="9" t="s">
        <v>1184</v>
      </c>
      <c r="B1313" s="8" t="s">
        <v>5199</v>
      </c>
    </row>
    <row r="1314" spans="1:2" ht="28.8" hidden="1" outlineLevel="3" x14ac:dyDescent="0.3">
      <c r="A1314" s="9" t="s">
        <v>1185</v>
      </c>
      <c r="B1314" s="8" t="s">
        <v>5200</v>
      </c>
    </row>
    <row r="1315" spans="1:2" hidden="1" outlineLevel="3" x14ac:dyDescent="0.3">
      <c r="A1315" s="9" t="s">
        <v>1186</v>
      </c>
      <c r="B1315" s="8" t="s">
        <v>5201</v>
      </c>
    </row>
    <row r="1316" spans="1:2" hidden="1" outlineLevel="3" x14ac:dyDescent="0.3">
      <c r="A1316" s="9" t="s">
        <v>1187</v>
      </c>
      <c r="B1316" s="8" t="s">
        <v>5203</v>
      </c>
    </row>
    <row r="1317" spans="1:2" hidden="1" outlineLevel="3" x14ac:dyDescent="0.3">
      <c r="A1317" s="9" t="s">
        <v>1188</v>
      </c>
      <c r="B1317" s="8" t="s">
        <v>5204</v>
      </c>
    </row>
    <row r="1318" spans="1:2" hidden="1" outlineLevel="3" x14ac:dyDescent="0.3">
      <c r="A1318" s="9" t="s">
        <v>1189</v>
      </c>
      <c r="B1318" s="8" t="s">
        <v>5202</v>
      </c>
    </row>
    <row r="1319" spans="1:2" hidden="1" outlineLevel="3" x14ac:dyDescent="0.3">
      <c r="A1319" s="9" t="s">
        <v>1190</v>
      </c>
      <c r="B1319" s="8" t="s">
        <v>5206</v>
      </c>
    </row>
    <row r="1320" spans="1:2" hidden="1" outlineLevel="3" x14ac:dyDescent="0.3">
      <c r="A1320" s="9" t="s">
        <v>1191</v>
      </c>
      <c r="B1320" s="8" t="s">
        <v>5205</v>
      </c>
    </row>
    <row r="1321" spans="1:2" hidden="1" outlineLevel="2" collapsed="1" x14ac:dyDescent="0.3">
      <c r="A1321" s="9" t="s">
        <v>1192</v>
      </c>
      <c r="B1321" s="7" t="s">
        <v>5207</v>
      </c>
    </row>
    <row r="1322" spans="1:2" hidden="1" outlineLevel="3" x14ac:dyDescent="0.3">
      <c r="A1322" s="9" t="s">
        <v>1193</v>
      </c>
      <c r="B1322" s="8" t="s">
        <v>5208</v>
      </c>
    </row>
    <row r="1323" spans="1:2" hidden="1" outlineLevel="3" x14ac:dyDescent="0.3">
      <c r="A1323" s="9" t="s">
        <v>1194</v>
      </c>
      <c r="B1323" s="8" t="s">
        <v>5209</v>
      </c>
    </row>
    <row r="1324" spans="1:2" hidden="1" outlineLevel="3" x14ac:dyDescent="0.3">
      <c r="A1324" s="9" t="s">
        <v>1195</v>
      </c>
      <c r="B1324" s="8" t="s">
        <v>5210</v>
      </c>
    </row>
    <row r="1325" spans="1:2" hidden="1" outlineLevel="3" x14ac:dyDescent="0.3">
      <c r="A1325" s="9" t="s">
        <v>1196</v>
      </c>
      <c r="B1325" s="8" t="s">
        <v>5212</v>
      </c>
    </row>
    <row r="1326" spans="1:2" hidden="1" outlineLevel="3" x14ac:dyDescent="0.3">
      <c r="A1326" s="9" t="s">
        <v>1197</v>
      </c>
      <c r="B1326" s="8" t="s">
        <v>5211</v>
      </c>
    </row>
    <row r="1327" spans="1:2" hidden="1" outlineLevel="3" x14ac:dyDescent="0.3">
      <c r="A1327" s="9" t="s">
        <v>1198</v>
      </c>
      <c r="B1327" s="8" t="s">
        <v>5213</v>
      </c>
    </row>
    <row r="1328" spans="1:2" hidden="1" outlineLevel="3" x14ac:dyDescent="0.3">
      <c r="A1328" s="9" t="s">
        <v>1199</v>
      </c>
      <c r="B1328" s="8" t="s">
        <v>5214</v>
      </c>
    </row>
    <row r="1329" spans="1:9" hidden="1" outlineLevel="3" x14ac:dyDescent="0.3">
      <c r="A1329" s="9" t="s">
        <v>1200</v>
      </c>
      <c r="B1329" s="8" t="s">
        <v>4328</v>
      </c>
    </row>
    <row r="1330" spans="1:9" hidden="1" outlineLevel="3" x14ac:dyDescent="0.3">
      <c r="A1330" s="9" t="s">
        <v>1201</v>
      </c>
      <c r="B1330" s="8" t="s">
        <v>5215</v>
      </c>
    </row>
    <row r="1331" spans="1:9" hidden="1" outlineLevel="3" x14ac:dyDescent="0.3">
      <c r="A1331" s="9" t="s">
        <v>1202</v>
      </c>
      <c r="B1331" s="8" t="s">
        <v>5216</v>
      </c>
    </row>
    <row r="1332" spans="1:9" hidden="1" outlineLevel="3" x14ac:dyDescent="0.3">
      <c r="A1332" s="9" t="s">
        <v>1203</v>
      </c>
      <c r="B1332" s="8" t="s">
        <v>5217</v>
      </c>
    </row>
    <row r="1333" spans="1:9" hidden="1" outlineLevel="3" x14ac:dyDescent="0.3">
      <c r="A1333" s="9" t="s">
        <v>1204</v>
      </c>
      <c r="B1333" s="8" t="s">
        <v>5218</v>
      </c>
    </row>
    <row r="1334" spans="1:9" hidden="1" outlineLevel="2" collapsed="1" x14ac:dyDescent="0.3">
      <c r="A1334" s="9"/>
      <c r="B1334" s="8"/>
    </row>
    <row r="1335" spans="1:9" hidden="1" outlineLevel="1" collapsed="1" x14ac:dyDescent="0.3">
      <c r="A1335" s="22">
        <v>6.8</v>
      </c>
      <c r="B1335" s="6" t="s">
        <v>5219</v>
      </c>
      <c r="C1335" s="32"/>
      <c r="D1335" s="32"/>
      <c r="E1335" s="32"/>
      <c r="F1335" s="32"/>
      <c r="G1335" s="32"/>
      <c r="H1335" s="32"/>
      <c r="I1335" s="32"/>
    </row>
    <row r="1336" spans="1:9" hidden="1" outlineLevel="2" x14ac:dyDescent="0.3">
      <c r="A1336" s="9" t="s">
        <v>1206</v>
      </c>
      <c r="B1336" s="7" t="s">
        <v>5240</v>
      </c>
    </row>
    <row r="1337" spans="1:9" ht="28.8" hidden="1" outlineLevel="3" x14ac:dyDescent="0.3">
      <c r="A1337" s="9" t="s">
        <v>1207</v>
      </c>
      <c r="B1337" s="7" t="s">
        <v>5241</v>
      </c>
    </row>
    <row r="1338" spans="1:9" hidden="1" outlineLevel="3" x14ac:dyDescent="0.3">
      <c r="A1338" s="9" t="s">
        <v>1208</v>
      </c>
      <c r="B1338" s="7" t="s">
        <v>5242</v>
      </c>
    </row>
    <row r="1339" spans="1:9" ht="28.8" hidden="1" outlineLevel="3" x14ac:dyDescent="0.3">
      <c r="A1339" s="9" t="s">
        <v>1209</v>
      </c>
      <c r="B1339" s="7" t="s">
        <v>5243</v>
      </c>
    </row>
    <row r="1340" spans="1:9" ht="28.8" hidden="1" outlineLevel="3" x14ac:dyDescent="0.3">
      <c r="A1340" s="9" t="s">
        <v>1210</v>
      </c>
      <c r="B1340" s="7" t="s">
        <v>5244</v>
      </c>
    </row>
    <row r="1341" spans="1:9" hidden="1" outlineLevel="3" x14ac:dyDescent="0.3">
      <c r="A1341" s="9" t="s">
        <v>1211</v>
      </c>
      <c r="B1341" s="7" t="s">
        <v>5245</v>
      </c>
    </row>
    <row r="1342" spans="1:9" hidden="1" outlineLevel="3" x14ac:dyDescent="0.3">
      <c r="A1342" s="9" t="s">
        <v>1212</v>
      </c>
      <c r="B1342" s="7" t="s">
        <v>5246</v>
      </c>
    </row>
    <row r="1343" spans="1:9" hidden="1" outlineLevel="3" x14ac:dyDescent="0.3">
      <c r="A1343" s="9" t="s">
        <v>1213</v>
      </c>
      <c r="B1343" s="7" t="s">
        <v>5247</v>
      </c>
    </row>
    <row r="1344" spans="1:9" hidden="1" outlineLevel="3" x14ac:dyDescent="0.3">
      <c r="A1344" s="9" t="s">
        <v>1214</v>
      </c>
      <c r="B1344" s="7" t="s">
        <v>5248</v>
      </c>
    </row>
    <row r="1345" spans="1:2" hidden="1" outlineLevel="3" x14ac:dyDescent="0.3">
      <c r="A1345" s="9" t="s">
        <v>1215</v>
      </c>
      <c r="B1345" s="7" t="s">
        <v>5249</v>
      </c>
    </row>
    <row r="1346" spans="1:2" hidden="1" outlineLevel="3" x14ac:dyDescent="0.3">
      <c r="A1346" s="9" t="s">
        <v>1216</v>
      </c>
      <c r="B1346" s="7" t="s">
        <v>5250</v>
      </c>
    </row>
    <row r="1347" spans="1:2" hidden="1" outlineLevel="2" collapsed="1" x14ac:dyDescent="0.3">
      <c r="A1347" s="9" t="s">
        <v>1217</v>
      </c>
      <c r="B1347" s="7" t="s">
        <v>5251</v>
      </c>
    </row>
    <row r="1348" spans="1:2" hidden="1" outlineLevel="3" x14ac:dyDescent="0.3">
      <c r="A1348" s="9" t="s">
        <v>1218</v>
      </c>
      <c r="B1348" s="7" t="s">
        <v>5252</v>
      </c>
    </row>
    <row r="1349" spans="1:2" hidden="1" outlineLevel="3" x14ac:dyDescent="0.3">
      <c r="A1349" s="9" t="s">
        <v>1219</v>
      </c>
      <c r="B1349" s="7" t="s">
        <v>5253</v>
      </c>
    </row>
    <row r="1350" spans="1:2" hidden="1" outlineLevel="3" x14ac:dyDescent="0.3">
      <c r="A1350" s="9" t="s">
        <v>1220</v>
      </c>
      <c r="B1350" s="7" t="s">
        <v>5254</v>
      </c>
    </row>
    <row r="1351" spans="1:2" hidden="1" outlineLevel="3" x14ac:dyDescent="0.3">
      <c r="A1351" s="9" t="s">
        <v>1221</v>
      </c>
      <c r="B1351" s="7" t="s">
        <v>5255</v>
      </c>
    </row>
    <row r="1352" spans="1:2" hidden="1" outlineLevel="3" x14ac:dyDescent="0.3">
      <c r="A1352" s="9" t="s">
        <v>1222</v>
      </c>
      <c r="B1352" s="7" t="s">
        <v>5256</v>
      </c>
    </row>
    <row r="1353" spans="1:2" hidden="1" outlineLevel="4" x14ac:dyDescent="0.3">
      <c r="A1353" s="9" t="s">
        <v>1223</v>
      </c>
      <c r="B1353" s="12" t="s">
        <v>5257</v>
      </c>
    </row>
    <row r="1354" spans="1:2" hidden="1" outlineLevel="4" x14ac:dyDescent="0.3">
      <c r="A1354" s="9" t="s">
        <v>1224</v>
      </c>
      <c r="B1354" s="12" t="s">
        <v>5258</v>
      </c>
    </row>
    <row r="1355" spans="1:2" hidden="1" outlineLevel="3" collapsed="1" x14ac:dyDescent="0.3">
      <c r="A1355" s="9" t="s">
        <v>1225</v>
      </c>
      <c r="B1355" s="7" t="s">
        <v>5259</v>
      </c>
    </row>
    <row r="1356" spans="1:2" hidden="1" outlineLevel="4" x14ac:dyDescent="0.3">
      <c r="A1356" s="9" t="s">
        <v>1226</v>
      </c>
      <c r="B1356" s="12" t="s">
        <v>5260</v>
      </c>
    </row>
    <row r="1357" spans="1:2" hidden="1" outlineLevel="3" collapsed="1" x14ac:dyDescent="0.3">
      <c r="A1357" s="9" t="s">
        <v>1227</v>
      </c>
      <c r="B1357" s="7" t="s">
        <v>5261</v>
      </c>
    </row>
    <row r="1358" spans="1:2" hidden="1" outlineLevel="4" x14ac:dyDescent="0.3">
      <c r="A1358" s="9" t="s">
        <v>1228</v>
      </c>
      <c r="B1358" s="8" t="s">
        <v>5262</v>
      </c>
    </row>
    <row r="1359" spans="1:2" hidden="1" outlineLevel="4" x14ac:dyDescent="0.3">
      <c r="A1359" s="9" t="s">
        <v>1229</v>
      </c>
      <c r="B1359" s="8" t="s">
        <v>5263</v>
      </c>
    </row>
    <row r="1360" spans="1:2" hidden="1" outlineLevel="4" x14ac:dyDescent="0.3">
      <c r="A1360" s="9" t="s">
        <v>1230</v>
      </c>
      <c r="B1360" s="8" t="s">
        <v>5264</v>
      </c>
    </row>
    <row r="1361" spans="1:9" hidden="1" outlineLevel="3" collapsed="1" x14ac:dyDescent="0.3">
      <c r="A1361" s="9" t="s">
        <v>1231</v>
      </c>
      <c r="B1361" s="7" t="s">
        <v>5265</v>
      </c>
    </row>
    <row r="1362" spans="1:9" ht="28.8" hidden="1" outlineLevel="4" x14ac:dyDescent="0.3">
      <c r="A1362" s="9" t="s">
        <v>1232</v>
      </c>
      <c r="B1362" s="8" t="s">
        <v>5266</v>
      </c>
    </row>
    <row r="1363" spans="1:9" hidden="1" outlineLevel="4" x14ac:dyDescent="0.3">
      <c r="A1363" s="9" t="s">
        <v>1233</v>
      </c>
      <c r="B1363" s="8" t="s">
        <v>5267</v>
      </c>
    </row>
    <row r="1364" spans="1:9" hidden="1" outlineLevel="4" x14ac:dyDescent="0.3">
      <c r="A1364" s="9" t="s">
        <v>1234</v>
      </c>
      <c r="B1364" s="8" t="s">
        <v>5268</v>
      </c>
    </row>
    <row r="1365" spans="1:9" hidden="1" outlineLevel="4" x14ac:dyDescent="0.3">
      <c r="A1365" s="9" t="s">
        <v>1235</v>
      </c>
      <c r="B1365" s="8" t="s">
        <v>5269</v>
      </c>
    </row>
    <row r="1366" spans="1:9" ht="28.8" hidden="1" outlineLevel="4" x14ac:dyDescent="0.3">
      <c r="A1366" s="9" t="s">
        <v>1236</v>
      </c>
      <c r="B1366" s="8" t="s">
        <v>5270</v>
      </c>
    </row>
    <row r="1367" spans="1:9" hidden="1" outlineLevel="4" x14ac:dyDescent="0.3">
      <c r="A1367" s="9" t="s">
        <v>1237</v>
      </c>
      <c r="B1367" s="8" t="s">
        <v>5271</v>
      </c>
    </row>
    <row r="1368" spans="1:9" hidden="1" outlineLevel="2" collapsed="1" x14ac:dyDescent="0.3">
      <c r="A1368" s="9"/>
      <c r="B1368" s="8"/>
    </row>
    <row r="1369" spans="1:9" hidden="1" outlineLevel="1" collapsed="1" x14ac:dyDescent="0.3">
      <c r="A1369" s="22">
        <v>6.9</v>
      </c>
      <c r="B1369" s="6" t="s">
        <v>5272</v>
      </c>
      <c r="C1369" s="32"/>
      <c r="D1369" s="32"/>
      <c r="E1369" s="32"/>
      <c r="F1369" s="32"/>
      <c r="G1369" s="32"/>
      <c r="H1369" s="32"/>
      <c r="I1369" s="32"/>
    </row>
    <row r="1370" spans="1:9" hidden="1" outlineLevel="2" x14ac:dyDescent="0.3">
      <c r="A1370" s="9" t="s">
        <v>1238</v>
      </c>
      <c r="B1370" s="7" t="s">
        <v>5273</v>
      </c>
    </row>
    <row r="1371" spans="1:9" hidden="1" outlineLevel="2" x14ac:dyDescent="0.3">
      <c r="A1371" s="9" t="s">
        <v>1239</v>
      </c>
      <c r="B1371" s="7" t="s">
        <v>5274</v>
      </c>
    </row>
    <row r="1372" spans="1:9" hidden="1" outlineLevel="2" x14ac:dyDescent="0.3">
      <c r="A1372" s="9" t="s">
        <v>1240</v>
      </c>
      <c r="B1372" s="7" t="s">
        <v>5275</v>
      </c>
    </row>
    <row r="1373" spans="1:9" hidden="1" outlineLevel="2" x14ac:dyDescent="0.3">
      <c r="A1373" s="9" t="s">
        <v>1241</v>
      </c>
      <c r="B1373" s="7" t="s">
        <v>5276</v>
      </c>
    </row>
    <row r="1374" spans="1:9" hidden="1" outlineLevel="1" collapsed="1" x14ac:dyDescent="0.3">
      <c r="A1374" s="25">
        <v>6.1</v>
      </c>
      <c r="B1374" s="6" t="s">
        <v>5277</v>
      </c>
      <c r="C1374" s="32"/>
      <c r="D1374" s="32"/>
      <c r="E1374" s="32"/>
      <c r="F1374" s="32"/>
      <c r="G1374" s="32"/>
      <c r="H1374" s="32"/>
      <c r="I1374" s="32"/>
    </row>
    <row r="1375" spans="1:9" hidden="1" outlineLevel="2" x14ac:dyDescent="0.3">
      <c r="A1375" s="9" t="s">
        <v>1242</v>
      </c>
      <c r="B1375" s="9" t="s">
        <v>5278</v>
      </c>
    </row>
    <row r="1376" spans="1:9" hidden="1" outlineLevel="2" x14ac:dyDescent="0.3">
      <c r="A1376" s="9" t="s">
        <v>1243</v>
      </c>
      <c r="B1376" s="7" t="s">
        <v>5279</v>
      </c>
    </row>
    <row r="1377" spans="1:2" ht="43.2" hidden="1" outlineLevel="3" x14ac:dyDescent="0.3">
      <c r="A1377" s="9" t="s">
        <v>1244</v>
      </c>
      <c r="B1377" s="8" t="s">
        <v>5287</v>
      </c>
    </row>
    <row r="1378" spans="1:2" hidden="1" outlineLevel="3" x14ac:dyDescent="0.3">
      <c r="A1378" s="9" t="s">
        <v>1245</v>
      </c>
      <c r="B1378" s="8" t="s">
        <v>5280</v>
      </c>
    </row>
    <row r="1379" spans="1:2" hidden="1" outlineLevel="3" x14ac:dyDescent="0.3">
      <c r="A1379" s="9" t="s">
        <v>1246</v>
      </c>
      <c r="B1379" s="8" t="s">
        <v>5281</v>
      </c>
    </row>
    <row r="1380" spans="1:2" ht="28.8" hidden="1" outlineLevel="3" x14ac:dyDescent="0.3">
      <c r="A1380" s="9" t="s">
        <v>1247</v>
      </c>
      <c r="B1380" s="8" t="s">
        <v>5282</v>
      </c>
    </row>
    <row r="1381" spans="1:2" hidden="1" outlineLevel="3" x14ac:dyDescent="0.3">
      <c r="A1381" s="9" t="s">
        <v>1248</v>
      </c>
      <c r="B1381" s="8" t="s">
        <v>5283</v>
      </c>
    </row>
    <row r="1382" spans="1:2" hidden="1" outlineLevel="3" x14ac:dyDescent="0.3">
      <c r="A1382" s="9" t="s">
        <v>1249</v>
      </c>
      <c r="B1382" s="8" t="s">
        <v>5284</v>
      </c>
    </row>
    <row r="1383" spans="1:2" hidden="1" outlineLevel="3" x14ac:dyDescent="0.3">
      <c r="A1383" s="9" t="s">
        <v>1250</v>
      </c>
      <c r="B1383" s="8" t="s">
        <v>5285</v>
      </c>
    </row>
    <row r="1384" spans="1:2" hidden="1" outlineLevel="2" collapsed="1" x14ac:dyDescent="0.3">
      <c r="A1384" s="9" t="s">
        <v>1251</v>
      </c>
      <c r="B1384" s="7" t="s">
        <v>5286</v>
      </c>
    </row>
    <row r="1385" spans="1:2" ht="43.2" hidden="1" outlineLevel="3" x14ac:dyDescent="0.3">
      <c r="A1385" s="9" t="s">
        <v>1252</v>
      </c>
      <c r="B1385" s="8" t="s">
        <v>5287</v>
      </c>
    </row>
    <row r="1386" spans="1:2" hidden="1" outlineLevel="3" x14ac:dyDescent="0.3">
      <c r="A1386" s="9" t="s">
        <v>1253</v>
      </c>
      <c r="B1386" s="8" t="s">
        <v>5280</v>
      </c>
    </row>
    <row r="1387" spans="1:2" hidden="1" outlineLevel="3" x14ac:dyDescent="0.3">
      <c r="A1387" s="9" t="s">
        <v>1254</v>
      </c>
      <c r="B1387" s="8" t="s">
        <v>5281</v>
      </c>
    </row>
    <row r="1388" spans="1:2" ht="28.8" hidden="1" outlineLevel="3" x14ac:dyDescent="0.3">
      <c r="A1388" s="9" t="s">
        <v>1255</v>
      </c>
      <c r="B1388" s="8" t="s">
        <v>5288</v>
      </c>
    </row>
    <row r="1389" spans="1:2" hidden="1" outlineLevel="3" x14ac:dyDescent="0.3">
      <c r="A1389" s="9" t="s">
        <v>1256</v>
      </c>
      <c r="B1389" s="8" t="s">
        <v>5283</v>
      </c>
    </row>
    <row r="1390" spans="1:2" hidden="1" outlineLevel="3" x14ac:dyDescent="0.3">
      <c r="A1390" s="9" t="s">
        <v>1257</v>
      </c>
      <c r="B1390" s="8" t="s">
        <v>5284</v>
      </c>
    </row>
    <row r="1391" spans="1:2" hidden="1" outlineLevel="3" x14ac:dyDescent="0.3">
      <c r="A1391" s="9" t="s">
        <v>1258</v>
      </c>
      <c r="B1391" s="8" t="s">
        <v>5285</v>
      </c>
    </row>
    <row r="1392" spans="1:2" ht="28.8" hidden="1" outlineLevel="2" collapsed="1" x14ac:dyDescent="0.3">
      <c r="A1392" s="9" t="s">
        <v>1259</v>
      </c>
      <c r="B1392" s="7" t="s">
        <v>5289</v>
      </c>
    </row>
    <row r="1393" spans="1:9" hidden="1" outlineLevel="2" x14ac:dyDescent="0.3">
      <c r="A1393" s="9" t="s">
        <v>1260</v>
      </c>
      <c r="B1393" s="9" t="s">
        <v>5290</v>
      </c>
    </row>
    <row r="1394" spans="1:9" hidden="1" outlineLevel="1" collapsed="1" x14ac:dyDescent="0.3">
      <c r="A1394" s="25">
        <v>6.11</v>
      </c>
      <c r="B1394" s="6" t="s">
        <v>5291</v>
      </c>
      <c r="C1394" s="32"/>
      <c r="D1394" s="32"/>
      <c r="E1394" s="32"/>
      <c r="F1394" s="32"/>
      <c r="G1394" s="32"/>
      <c r="H1394" s="32"/>
      <c r="I1394" s="32"/>
    </row>
    <row r="1395" spans="1:9" hidden="1" outlineLevel="2" x14ac:dyDescent="0.3">
      <c r="A1395" s="9" t="s">
        <v>1261</v>
      </c>
      <c r="B1395" s="7" t="s">
        <v>5292</v>
      </c>
    </row>
    <row r="1396" spans="1:9" hidden="1" outlineLevel="3" x14ac:dyDescent="0.3">
      <c r="A1396" s="9" t="s">
        <v>1262</v>
      </c>
      <c r="B1396" s="12" t="s">
        <v>5293</v>
      </c>
    </row>
    <row r="1397" spans="1:9" hidden="1" outlineLevel="3" x14ac:dyDescent="0.3">
      <c r="A1397" s="9" t="s">
        <v>1263</v>
      </c>
      <c r="B1397" s="12" t="s">
        <v>5294</v>
      </c>
    </row>
    <row r="1398" spans="1:9" hidden="1" outlineLevel="3" x14ac:dyDescent="0.3">
      <c r="A1398" s="9" t="s">
        <v>1264</v>
      </c>
      <c r="B1398" s="12" t="s">
        <v>5295</v>
      </c>
    </row>
    <row r="1399" spans="1:9" hidden="1" outlineLevel="3" x14ac:dyDescent="0.3">
      <c r="A1399" s="9" t="s">
        <v>1265</v>
      </c>
      <c r="B1399" s="12" t="s">
        <v>5296</v>
      </c>
    </row>
    <row r="1400" spans="1:9" hidden="1" outlineLevel="3" x14ac:dyDescent="0.3">
      <c r="A1400" s="9" t="s">
        <v>1266</v>
      </c>
      <c r="B1400" s="12" t="s">
        <v>5297</v>
      </c>
    </row>
    <row r="1401" spans="1:9" hidden="1" outlineLevel="3" x14ac:dyDescent="0.3">
      <c r="A1401" s="9" t="s">
        <v>1267</v>
      </c>
      <c r="B1401" s="12" t="s">
        <v>5298</v>
      </c>
    </row>
    <row r="1402" spans="1:9" hidden="1" outlineLevel="3" x14ac:dyDescent="0.3">
      <c r="A1402" s="9" t="s">
        <v>1268</v>
      </c>
      <c r="B1402" s="12" t="s">
        <v>5301</v>
      </c>
    </row>
    <row r="1403" spans="1:9" ht="28.8" hidden="1" outlineLevel="3" x14ac:dyDescent="0.3">
      <c r="A1403" s="9" t="s">
        <v>1269</v>
      </c>
      <c r="B1403" s="12" t="s">
        <v>5299</v>
      </c>
    </row>
    <row r="1404" spans="1:9" hidden="1" outlineLevel="3" x14ac:dyDescent="0.3">
      <c r="A1404" s="9" t="s">
        <v>1270</v>
      </c>
      <c r="B1404" s="12" t="s">
        <v>5302</v>
      </c>
    </row>
    <row r="1405" spans="1:9" hidden="1" outlineLevel="3" x14ac:dyDescent="0.3">
      <c r="A1405" s="9" t="s">
        <v>1271</v>
      </c>
      <c r="B1405" s="12" t="s">
        <v>5300</v>
      </c>
    </row>
    <row r="1406" spans="1:9" hidden="1" outlineLevel="3" x14ac:dyDescent="0.3">
      <c r="A1406" s="9" t="s">
        <v>1272</v>
      </c>
      <c r="B1406" s="12" t="s">
        <v>5303</v>
      </c>
    </row>
    <row r="1407" spans="1:9" hidden="1" outlineLevel="3" x14ac:dyDescent="0.3">
      <c r="A1407" s="9" t="s">
        <v>1273</v>
      </c>
      <c r="B1407" s="12" t="s">
        <v>5304</v>
      </c>
    </row>
    <row r="1408" spans="1:9" hidden="1" outlineLevel="3" x14ac:dyDescent="0.3">
      <c r="A1408" s="9" t="s">
        <v>1274</v>
      </c>
      <c r="B1408" s="12" t="s">
        <v>5305</v>
      </c>
    </row>
    <row r="1409" spans="1:2" hidden="1" outlineLevel="3" x14ac:dyDescent="0.3">
      <c r="A1409" s="9" t="s">
        <v>1275</v>
      </c>
      <c r="B1409" s="12" t="s">
        <v>5306</v>
      </c>
    </row>
    <row r="1410" spans="1:2" hidden="1" outlineLevel="2" collapsed="1" x14ac:dyDescent="0.3">
      <c r="A1410" s="9" t="s">
        <v>1276</v>
      </c>
      <c r="B1410" s="7" t="s">
        <v>5307</v>
      </c>
    </row>
    <row r="1411" spans="1:2" hidden="1" outlineLevel="3" x14ac:dyDescent="0.3">
      <c r="A1411" s="9" t="s">
        <v>1277</v>
      </c>
      <c r="B1411" s="12" t="s">
        <v>5634</v>
      </c>
    </row>
    <row r="1412" spans="1:2" ht="28.8" hidden="1" outlineLevel="3" x14ac:dyDescent="0.3">
      <c r="A1412" s="9" t="s">
        <v>1278</v>
      </c>
      <c r="B1412" s="12" t="s">
        <v>5308</v>
      </c>
    </row>
    <row r="1413" spans="1:2" hidden="1" outlineLevel="3" x14ac:dyDescent="0.3">
      <c r="A1413" s="9" t="s">
        <v>1279</v>
      </c>
      <c r="B1413" s="12" t="s">
        <v>5309</v>
      </c>
    </row>
    <row r="1414" spans="1:2" hidden="1" outlineLevel="3" x14ac:dyDescent="0.3">
      <c r="A1414" s="9" t="s">
        <v>1280</v>
      </c>
      <c r="B1414" s="12" t="s">
        <v>5310</v>
      </c>
    </row>
    <row r="1415" spans="1:2" hidden="1" outlineLevel="3" x14ac:dyDescent="0.3">
      <c r="A1415" s="9" t="s">
        <v>1281</v>
      </c>
      <c r="B1415" s="12" t="s">
        <v>5311</v>
      </c>
    </row>
    <row r="1416" spans="1:2" hidden="1" outlineLevel="3" x14ac:dyDescent="0.3">
      <c r="A1416" s="9" t="s">
        <v>1282</v>
      </c>
      <c r="B1416" s="12" t="s">
        <v>5312</v>
      </c>
    </row>
    <row r="1417" spans="1:2" ht="28.8" hidden="1" outlineLevel="3" x14ac:dyDescent="0.3">
      <c r="A1417" s="9" t="s">
        <v>1283</v>
      </c>
      <c r="B1417" s="12" t="s">
        <v>5313</v>
      </c>
    </row>
    <row r="1418" spans="1:2" hidden="1" outlineLevel="3" x14ac:dyDescent="0.3">
      <c r="A1418" s="9" t="s">
        <v>1284</v>
      </c>
      <c r="B1418" s="12" t="s">
        <v>5314</v>
      </c>
    </row>
    <row r="1419" spans="1:2" hidden="1" outlineLevel="3" x14ac:dyDescent="0.3">
      <c r="A1419" s="9" t="s">
        <v>1285</v>
      </c>
      <c r="B1419" s="12" t="s">
        <v>5315</v>
      </c>
    </row>
    <row r="1420" spans="1:2" hidden="1" outlineLevel="3" x14ac:dyDescent="0.3">
      <c r="A1420" s="9" t="s">
        <v>1286</v>
      </c>
      <c r="B1420" s="12" t="s">
        <v>5316</v>
      </c>
    </row>
    <row r="1421" spans="1:2" hidden="1" outlineLevel="3" x14ac:dyDescent="0.3">
      <c r="A1421" s="9" t="s">
        <v>1287</v>
      </c>
      <c r="B1421" s="12" t="s">
        <v>5317</v>
      </c>
    </row>
    <row r="1422" spans="1:2" hidden="1" outlineLevel="3" x14ac:dyDescent="0.3">
      <c r="A1422" s="9" t="s">
        <v>1288</v>
      </c>
      <c r="B1422" s="12" t="s">
        <v>5318</v>
      </c>
    </row>
    <row r="1423" spans="1:2" hidden="1" outlineLevel="3" x14ac:dyDescent="0.3">
      <c r="A1423" s="9" t="s">
        <v>1289</v>
      </c>
      <c r="B1423" s="12" t="s">
        <v>5319</v>
      </c>
    </row>
    <row r="1424" spans="1:2" hidden="1" outlineLevel="3" x14ac:dyDescent="0.3">
      <c r="A1424" s="9" t="s">
        <v>1290</v>
      </c>
      <c r="B1424" s="12" t="s">
        <v>5979</v>
      </c>
    </row>
    <row r="1425" spans="1:9" hidden="1" outlineLevel="3" x14ac:dyDescent="0.3">
      <c r="A1425" s="9" t="s">
        <v>1292</v>
      </c>
      <c r="B1425" s="12" t="s">
        <v>5320</v>
      </c>
    </row>
    <row r="1426" spans="1:9" hidden="1" outlineLevel="3" x14ac:dyDescent="0.3">
      <c r="A1426" s="9" t="s">
        <v>1293</v>
      </c>
      <c r="B1426" s="12" t="s">
        <v>5321</v>
      </c>
    </row>
    <row r="1427" spans="1:9" hidden="1" outlineLevel="3" x14ac:dyDescent="0.3">
      <c r="A1427" s="9" t="s">
        <v>1294</v>
      </c>
      <c r="B1427" s="12" t="s">
        <v>5322</v>
      </c>
    </row>
    <row r="1428" spans="1:9" hidden="1" outlineLevel="3" x14ac:dyDescent="0.3">
      <c r="A1428" s="9" t="s">
        <v>1295</v>
      </c>
      <c r="B1428" s="12" t="s">
        <v>5323</v>
      </c>
    </row>
    <row r="1429" spans="1:9" hidden="1" outlineLevel="3" x14ac:dyDescent="0.3">
      <c r="A1429" s="9" t="s">
        <v>1296</v>
      </c>
      <c r="B1429" s="12" t="s">
        <v>5324</v>
      </c>
    </row>
    <row r="1430" spans="1:9" hidden="1" outlineLevel="3" x14ac:dyDescent="0.3">
      <c r="A1430" s="9" t="s">
        <v>1297</v>
      </c>
      <c r="B1430" s="12" t="s">
        <v>5325</v>
      </c>
    </row>
    <row r="1431" spans="1:9" hidden="1" outlineLevel="3" x14ac:dyDescent="0.3">
      <c r="A1431" s="9" t="s">
        <v>1298</v>
      </c>
      <c r="B1431" s="12" t="s">
        <v>5326</v>
      </c>
    </row>
    <row r="1432" spans="1:9" hidden="1" outlineLevel="3" x14ac:dyDescent="0.3">
      <c r="A1432" s="9" t="s">
        <v>1299</v>
      </c>
      <c r="B1432" s="12" t="s">
        <v>5327</v>
      </c>
    </row>
    <row r="1433" spans="1:9" hidden="1" outlineLevel="2" collapsed="1" x14ac:dyDescent="0.3">
      <c r="A1433" s="9"/>
      <c r="B1433" s="12"/>
    </row>
    <row r="1434" spans="1:9" hidden="1" outlineLevel="1" collapsed="1" x14ac:dyDescent="0.3">
      <c r="A1434" s="9"/>
      <c r="B1434" s="12" t="s">
        <v>5328</v>
      </c>
      <c r="H1434">
        <f>SUM(H1184:H1433)</f>
        <v>0</v>
      </c>
      <c r="I1434">
        <f>SUM(I1184:I1433)</f>
        <v>0</v>
      </c>
    </row>
    <row r="1435" spans="1:9" collapsed="1" x14ac:dyDescent="0.3">
      <c r="A1435" s="13">
        <v>7</v>
      </c>
      <c r="B1435" s="13" t="s">
        <v>5329</v>
      </c>
      <c r="C1435" s="35"/>
      <c r="D1435" s="35"/>
      <c r="E1435" s="35"/>
      <c r="F1435" s="35"/>
      <c r="G1435" s="35"/>
      <c r="H1435" s="35"/>
      <c r="I1435" s="35"/>
    </row>
    <row r="1436" spans="1:9" hidden="1" outlineLevel="1" x14ac:dyDescent="0.3">
      <c r="A1436" s="22">
        <v>7.1</v>
      </c>
      <c r="B1436" s="14" t="s">
        <v>5330</v>
      </c>
      <c r="C1436" s="32"/>
      <c r="D1436" s="32"/>
      <c r="E1436" s="32"/>
      <c r="F1436" s="32"/>
      <c r="G1436" s="32"/>
      <c r="H1436" s="32"/>
      <c r="I1436" s="32"/>
    </row>
    <row r="1437" spans="1:9" ht="43.2" hidden="1" outlineLevel="2" x14ac:dyDescent="0.3">
      <c r="A1437" s="9" t="s">
        <v>1300</v>
      </c>
      <c r="B1437" s="7" t="s">
        <v>5331</v>
      </c>
    </row>
    <row r="1438" spans="1:9" hidden="1" outlineLevel="2" x14ac:dyDescent="0.3">
      <c r="A1438" s="9" t="s">
        <v>1301</v>
      </c>
      <c r="B1438" s="7" t="s">
        <v>5332</v>
      </c>
    </row>
    <row r="1439" spans="1:9" ht="28.8" hidden="1" outlineLevel="2" x14ac:dyDescent="0.3">
      <c r="A1439" s="9" t="s">
        <v>1302</v>
      </c>
      <c r="B1439" s="7" t="s">
        <v>5333</v>
      </c>
    </row>
    <row r="1440" spans="1:9" hidden="1" outlineLevel="2" x14ac:dyDescent="0.3">
      <c r="A1440" s="9" t="s">
        <v>1303</v>
      </c>
      <c r="B1440" s="7" t="s">
        <v>5334</v>
      </c>
    </row>
    <row r="1441" spans="1:2" ht="28.8" hidden="1" outlineLevel="2" x14ac:dyDescent="0.3">
      <c r="A1441" s="9" t="s">
        <v>1304</v>
      </c>
      <c r="B1441" s="7" t="s">
        <v>5335</v>
      </c>
    </row>
    <row r="1442" spans="1:2" hidden="1" outlineLevel="2" x14ac:dyDescent="0.3">
      <c r="A1442" s="9" t="s">
        <v>1305</v>
      </c>
      <c r="B1442" s="7" t="s">
        <v>5336</v>
      </c>
    </row>
    <row r="1443" spans="1:2" hidden="1" outlineLevel="2" x14ac:dyDescent="0.3">
      <c r="A1443" s="9" t="s">
        <v>1306</v>
      </c>
      <c r="B1443" s="7" t="s">
        <v>5337</v>
      </c>
    </row>
    <row r="1444" spans="1:2" ht="28.8" hidden="1" outlineLevel="2" x14ac:dyDescent="0.3">
      <c r="A1444" s="9" t="s">
        <v>1307</v>
      </c>
      <c r="B1444" s="7" t="s">
        <v>5338</v>
      </c>
    </row>
    <row r="1445" spans="1:2" ht="28.8" hidden="1" outlineLevel="2" x14ac:dyDescent="0.3">
      <c r="A1445" s="9" t="s">
        <v>1308</v>
      </c>
      <c r="B1445" s="7" t="s">
        <v>5339</v>
      </c>
    </row>
    <row r="1446" spans="1:2" hidden="1" outlineLevel="2" x14ac:dyDescent="0.3">
      <c r="A1446" s="9" t="s">
        <v>1309</v>
      </c>
      <c r="B1446" s="7" t="s">
        <v>5340</v>
      </c>
    </row>
    <row r="1447" spans="1:2" hidden="1" outlineLevel="2" x14ac:dyDescent="0.3">
      <c r="A1447" s="9" t="s">
        <v>1310</v>
      </c>
      <c r="B1447" s="7" t="s">
        <v>5341</v>
      </c>
    </row>
    <row r="1448" spans="1:2" hidden="1" outlineLevel="2" x14ac:dyDescent="0.3">
      <c r="A1448" s="9" t="s">
        <v>1311</v>
      </c>
      <c r="B1448" s="7" t="s">
        <v>5342</v>
      </c>
    </row>
    <row r="1449" spans="1:2" hidden="1" outlineLevel="2" x14ac:dyDescent="0.3">
      <c r="A1449" s="9" t="s">
        <v>1312</v>
      </c>
      <c r="B1449" s="7" t="s">
        <v>5343</v>
      </c>
    </row>
    <row r="1450" spans="1:2" hidden="1" outlineLevel="2" x14ac:dyDescent="0.3">
      <c r="A1450" s="9" t="s">
        <v>1313</v>
      </c>
      <c r="B1450" s="7" t="s">
        <v>5344</v>
      </c>
    </row>
    <row r="1451" spans="1:2" hidden="1" outlineLevel="2" x14ac:dyDescent="0.3">
      <c r="A1451" s="9" t="s">
        <v>1314</v>
      </c>
      <c r="B1451" s="7" t="s">
        <v>5345</v>
      </c>
    </row>
    <row r="1452" spans="1:2" ht="28.8" hidden="1" outlineLevel="2" x14ac:dyDescent="0.3">
      <c r="A1452" s="9" t="s">
        <v>1315</v>
      </c>
      <c r="B1452" s="7" t="s">
        <v>5346</v>
      </c>
    </row>
    <row r="1453" spans="1:2" hidden="1" outlineLevel="2" x14ac:dyDescent="0.3">
      <c r="A1453" s="9" t="s">
        <v>1316</v>
      </c>
      <c r="B1453" s="7" t="s">
        <v>5347</v>
      </c>
    </row>
    <row r="1454" spans="1:2" hidden="1" outlineLevel="2" x14ac:dyDescent="0.3">
      <c r="A1454" s="9" t="s">
        <v>1317</v>
      </c>
      <c r="B1454" s="7" t="s">
        <v>5348</v>
      </c>
    </row>
    <row r="1455" spans="1:2" hidden="1" outlineLevel="2" x14ac:dyDescent="0.3">
      <c r="A1455" s="9" t="s">
        <v>1318</v>
      </c>
      <c r="B1455" s="7" t="s">
        <v>5349</v>
      </c>
    </row>
    <row r="1456" spans="1:2" hidden="1" outlineLevel="2" x14ac:dyDescent="0.3">
      <c r="A1456" s="9" t="s">
        <v>1319</v>
      </c>
      <c r="B1456" s="7" t="s">
        <v>5350</v>
      </c>
    </row>
    <row r="1457" spans="1:9" hidden="1" outlineLevel="2" x14ac:dyDescent="0.3">
      <c r="A1457" s="9" t="s">
        <v>1320</v>
      </c>
      <c r="B1457" s="7" t="s">
        <v>5351</v>
      </c>
    </row>
    <row r="1458" spans="1:9" hidden="1" outlineLevel="2" x14ac:dyDescent="0.3">
      <c r="A1458" s="9" t="s">
        <v>1321</v>
      </c>
      <c r="B1458" s="7" t="s">
        <v>5352</v>
      </c>
    </row>
    <row r="1459" spans="1:9" hidden="1" outlineLevel="2" x14ac:dyDescent="0.3">
      <c r="A1459" s="9" t="s">
        <v>1322</v>
      </c>
      <c r="B1459" s="7" t="s">
        <v>5353</v>
      </c>
    </row>
    <row r="1460" spans="1:9" hidden="1" outlineLevel="2" x14ac:dyDescent="0.3">
      <c r="A1460" s="9" t="s">
        <v>1323</v>
      </c>
      <c r="B1460" s="7" t="s">
        <v>5354</v>
      </c>
    </row>
    <row r="1461" spans="1:9" hidden="1" outlineLevel="2" x14ac:dyDescent="0.3">
      <c r="A1461" s="9" t="s">
        <v>1324</v>
      </c>
      <c r="B1461" s="7" t="s">
        <v>5355</v>
      </c>
    </row>
    <row r="1462" spans="1:9" hidden="1" outlineLevel="2" x14ac:dyDescent="0.3">
      <c r="A1462" s="9" t="s">
        <v>1325</v>
      </c>
      <c r="B1462" s="7" t="s">
        <v>5356</v>
      </c>
    </row>
    <row r="1463" spans="1:9" ht="28.8" hidden="1" outlineLevel="2" x14ac:dyDescent="0.3">
      <c r="A1463" s="9" t="s">
        <v>1326</v>
      </c>
      <c r="B1463" s="7" t="s">
        <v>5357</v>
      </c>
    </row>
    <row r="1464" spans="1:9" hidden="1" outlineLevel="2" x14ac:dyDescent="0.3">
      <c r="A1464" s="9" t="s">
        <v>1327</v>
      </c>
      <c r="B1464" s="7" t="s">
        <v>5358</v>
      </c>
    </row>
    <row r="1465" spans="1:9" hidden="1" outlineLevel="2" x14ac:dyDescent="0.3">
      <c r="A1465" s="9" t="s">
        <v>1328</v>
      </c>
      <c r="B1465" s="7" t="s">
        <v>5359</v>
      </c>
    </row>
    <row r="1466" spans="1:9" ht="28.8" hidden="1" outlineLevel="2" x14ac:dyDescent="0.3">
      <c r="A1466" s="9" t="s">
        <v>1329</v>
      </c>
      <c r="B1466" s="7" t="s">
        <v>5360</v>
      </c>
    </row>
    <row r="1467" spans="1:9" hidden="1" outlineLevel="2" x14ac:dyDescent="0.3">
      <c r="A1467" s="9" t="s">
        <v>1330</v>
      </c>
      <c r="B1467" s="7" t="s">
        <v>5361</v>
      </c>
    </row>
    <row r="1468" spans="1:9" hidden="1" outlineLevel="1" collapsed="1" x14ac:dyDescent="0.3">
      <c r="A1468" s="22">
        <v>7.3</v>
      </c>
      <c r="B1468" s="14" t="s">
        <v>4261</v>
      </c>
      <c r="C1468" s="32"/>
      <c r="D1468" s="32"/>
      <c r="E1468" s="32"/>
      <c r="F1468" s="32"/>
      <c r="G1468" s="32"/>
      <c r="H1468" s="32"/>
      <c r="I1468" s="32"/>
    </row>
    <row r="1469" spans="1:9" ht="57.6" hidden="1" outlineLevel="2" x14ac:dyDescent="0.3">
      <c r="A1469" s="9" t="s">
        <v>1331</v>
      </c>
      <c r="B1469" s="7" t="s">
        <v>5362</v>
      </c>
    </row>
    <row r="1470" spans="1:9" ht="43.2" hidden="1" outlineLevel="2" x14ac:dyDescent="0.3">
      <c r="A1470" s="9" t="s">
        <v>1332</v>
      </c>
      <c r="B1470" s="7" t="s">
        <v>5363</v>
      </c>
    </row>
    <row r="1471" spans="1:9" ht="43.2" hidden="1" outlineLevel="2" x14ac:dyDescent="0.3">
      <c r="A1471" s="9" t="s">
        <v>1333</v>
      </c>
      <c r="B1471" s="7" t="s">
        <v>5364</v>
      </c>
    </row>
    <row r="1472" spans="1:9" ht="28.8" hidden="1" outlineLevel="2" x14ac:dyDescent="0.3">
      <c r="A1472" s="9" t="s">
        <v>1334</v>
      </c>
      <c r="B1472" s="7" t="s">
        <v>5365</v>
      </c>
    </row>
    <row r="1473" spans="1:9" ht="28.8" hidden="1" outlineLevel="2" x14ac:dyDescent="0.3">
      <c r="A1473" s="9" t="s">
        <v>1335</v>
      </c>
      <c r="B1473" s="7" t="s">
        <v>5366</v>
      </c>
    </row>
    <row r="1474" spans="1:9" hidden="1" outlineLevel="2" x14ac:dyDescent="0.3">
      <c r="A1474" s="9" t="s">
        <v>1336</v>
      </c>
      <c r="B1474" s="7" t="s">
        <v>5367</v>
      </c>
    </row>
    <row r="1475" spans="1:9" hidden="1" outlineLevel="2" x14ac:dyDescent="0.3">
      <c r="A1475" s="9" t="s">
        <v>1337</v>
      </c>
      <c r="B1475" s="7" t="s">
        <v>5368</v>
      </c>
    </row>
    <row r="1476" spans="1:9" hidden="1" outlineLevel="2" x14ac:dyDescent="0.3">
      <c r="A1476" s="9" t="s">
        <v>1338</v>
      </c>
      <c r="B1476" s="7" t="s">
        <v>5369</v>
      </c>
    </row>
    <row r="1477" spans="1:9" hidden="1" outlineLevel="1" collapsed="1" x14ac:dyDescent="0.3">
      <c r="A1477" s="22">
        <v>7.4</v>
      </c>
      <c r="B1477" s="14" t="s">
        <v>5370</v>
      </c>
      <c r="C1477" s="32"/>
      <c r="D1477" s="32"/>
      <c r="E1477" s="32"/>
      <c r="F1477" s="32"/>
      <c r="G1477" s="32"/>
      <c r="H1477" s="32"/>
      <c r="I1477" s="32"/>
    </row>
    <row r="1478" spans="1:9" hidden="1" outlineLevel="2" x14ac:dyDescent="0.3">
      <c r="A1478" s="9" t="s">
        <v>475</v>
      </c>
      <c r="B1478" s="7" t="s">
        <v>5371</v>
      </c>
    </row>
    <row r="1479" spans="1:9" ht="28.8" hidden="1" outlineLevel="2" x14ac:dyDescent="0.3">
      <c r="A1479" s="9" t="s">
        <v>476</v>
      </c>
      <c r="B1479" s="7" t="s">
        <v>5372</v>
      </c>
    </row>
    <row r="1480" spans="1:9" hidden="1" outlineLevel="2" x14ac:dyDescent="0.3">
      <c r="A1480" s="9" t="s">
        <v>477</v>
      </c>
      <c r="B1480" s="7" t="s">
        <v>5373</v>
      </c>
    </row>
    <row r="1481" spans="1:9" hidden="1" outlineLevel="2" x14ac:dyDescent="0.3">
      <c r="A1481" s="9" t="s">
        <v>478</v>
      </c>
      <c r="B1481" s="7" t="s">
        <v>5374</v>
      </c>
    </row>
    <row r="1482" spans="1:9" hidden="1" outlineLevel="2" x14ac:dyDescent="0.3">
      <c r="A1482" s="9" t="s">
        <v>479</v>
      </c>
      <c r="B1482" s="7" t="s">
        <v>5375</v>
      </c>
    </row>
    <row r="1483" spans="1:9" hidden="1" outlineLevel="1" collapsed="1" x14ac:dyDescent="0.3">
      <c r="A1483" s="22">
        <v>7.5</v>
      </c>
      <c r="B1483" s="14" t="s">
        <v>5376</v>
      </c>
      <c r="C1483" s="32"/>
      <c r="D1483" s="32"/>
      <c r="E1483" s="32"/>
      <c r="F1483" s="32"/>
      <c r="G1483" s="32"/>
      <c r="H1483" s="32"/>
      <c r="I1483" s="32"/>
    </row>
    <row r="1484" spans="1:9" hidden="1" outlineLevel="2" x14ac:dyDescent="0.3">
      <c r="A1484" s="9" t="s">
        <v>1339</v>
      </c>
      <c r="B1484" s="7" t="s">
        <v>5377</v>
      </c>
    </row>
    <row r="1485" spans="1:9" ht="28.8" hidden="1" outlineLevel="3" x14ac:dyDescent="0.3">
      <c r="A1485" s="9" t="s">
        <v>1340</v>
      </c>
      <c r="B1485" s="12" t="s">
        <v>5378</v>
      </c>
    </row>
    <row r="1486" spans="1:9" hidden="1" outlineLevel="3" x14ac:dyDescent="0.3">
      <c r="A1486" s="9" t="s">
        <v>1341</v>
      </c>
      <c r="B1486" s="12" t="s">
        <v>5379</v>
      </c>
    </row>
    <row r="1487" spans="1:9" hidden="1" outlineLevel="3" x14ac:dyDescent="0.3">
      <c r="A1487" s="9" t="s">
        <v>1342</v>
      </c>
      <c r="B1487" s="12" t="s">
        <v>5381</v>
      </c>
    </row>
    <row r="1488" spans="1:9" ht="28.8" hidden="1" outlineLevel="3" x14ac:dyDescent="0.3">
      <c r="A1488" s="9" t="s">
        <v>1343</v>
      </c>
      <c r="B1488" s="12" t="s">
        <v>5380</v>
      </c>
    </row>
    <row r="1489" spans="1:9" hidden="1" outlineLevel="2" collapsed="1" x14ac:dyDescent="0.3">
      <c r="A1489" s="9"/>
      <c r="B1489" s="12"/>
    </row>
    <row r="1490" spans="1:9" hidden="1" outlineLevel="1" collapsed="1" x14ac:dyDescent="0.3">
      <c r="A1490" s="22">
        <v>7.8</v>
      </c>
      <c r="B1490" s="14" t="s">
        <v>5382</v>
      </c>
      <c r="C1490" s="32"/>
      <c r="D1490" s="32"/>
      <c r="E1490" s="32"/>
      <c r="F1490" s="32"/>
      <c r="G1490" s="32"/>
      <c r="H1490" s="32"/>
      <c r="I1490" s="32"/>
    </row>
    <row r="1491" spans="1:9" ht="28.8" hidden="1" outlineLevel="2" x14ac:dyDescent="0.3">
      <c r="A1491" s="9" t="s">
        <v>1344</v>
      </c>
      <c r="B1491" s="7" t="s">
        <v>5383</v>
      </c>
    </row>
    <row r="1492" spans="1:9" ht="28.8" hidden="1" outlineLevel="2" x14ac:dyDescent="0.3">
      <c r="A1492" s="9" t="s">
        <v>1345</v>
      </c>
      <c r="B1492" s="7" t="s">
        <v>5384</v>
      </c>
    </row>
    <row r="1493" spans="1:9" ht="28.8" hidden="1" outlineLevel="2" x14ac:dyDescent="0.3">
      <c r="A1493" s="9" t="s">
        <v>1346</v>
      </c>
      <c r="B1493" s="7" t="s">
        <v>5385</v>
      </c>
    </row>
    <row r="1494" spans="1:9" hidden="1" outlineLevel="2" x14ac:dyDescent="0.3">
      <c r="A1494" s="9" t="s">
        <v>1347</v>
      </c>
      <c r="B1494" s="7" t="s">
        <v>5386</v>
      </c>
    </row>
    <row r="1495" spans="1:9" ht="57.6" hidden="1" outlineLevel="2" x14ac:dyDescent="0.3">
      <c r="A1495" s="9" t="s">
        <v>1348</v>
      </c>
      <c r="B1495" s="7" t="s">
        <v>5387</v>
      </c>
    </row>
    <row r="1496" spans="1:9" hidden="1" outlineLevel="1" collapsed="1" x14ac:dyDescent="0.3">
      <c r="A1496" s="22">
        <v>7.9</v>
      </c>
      <c r="B1496" s="14" t="s">
        <v>5388</v>
      </c>
      <c r="C1496" s="32"/>
      <c r="D1496" s="32"/>
      <c r="E1496" s="32"/>
      <c r="F1496" s="32"/>
      <c r="G1496" s="32"/>
      <c r="H1496" s="32"/>
      <c r="I1496" s="32"/>
    </row>
    <row r="1497" spans="1:9" ht="28.8" hidden="1" outlineLevel="2" x14ac:dyDescent="0.3">
      <c r="A1497" s="9" t="s">
        <v>1349</v>
      </c>
      <c r="B1497" s="7" t="s">
        <v>5389</v>
      </c>
    </row>
    <row r="1498" spans="1:9" ht="28.8" hidden="1" outlineLevel="2" x14ac:dyDescent="0.3">
      <c r="A1498" s="9" t="s">
        <v>1350</v>
      </c>
      <c r="B1498" s="7" t="s">
        <v>5390</v>
      </c>
    </row>
    <row r="1499" spans="1:9" hidden="1" outlineLevel="2" x14ac:dyDescent="0.3">
      <c r="A1499" s="9" t="s">
        <v>1351</v>
      </c>
      <c r="B1499" s="7" t="s">
        <v>5391</v>
      </c>
    </row>
    <row r="1500" spans="1:9" hidden="1" outlineLevel="2" x14ac:dyDescent="0.3">
      <c r="A1500" s="9" t="s">
        <v>1352</v>
      </c>
      <c r="B1500" s="7" t="s">
        <v>5392</v>
      </c>
    </row>
    <row r="1501" spans="1:9" hidden="1" outlineLevel="2" x14ac:dyDescent="0.3">
      <c r="A1501" s="9" t="s">
        <v>1353</v>
      </c>
      <c r="B1501" s="7" t="s">
        <v>5393</v>
      </c>
    </row>
    <row r="1502" spans="1:9" hidden="1" outlineLevel="2" x14ac:dyDescent="0.3">
      <c r="A1502" s="9" t="s">
        <v>1354</v>
      </c>
      <c r="B1502" s="7" t="s">
        <v>5394</v>
      </c>
    </row>
    <row r="1503" spans="1:9" ht="28.8" hidden="1" outlineLevel="2" x14ac:dyDescent="0.3">
      <c r="A1503" s="9" t="s">
        <v>1355</v>
      </c>
      <c r="B1503" s="7" t="s">
        <v>5395</v>
      </c>
    </row>
    <row r="1504" spans="1:9" ht="28.8" hidden="1" outlineLevel="2" x14ac:dyDescent="0.3">
      <c r="A1504" s="9" t="s">
        <v>1356</v>
      </c>
      <c r="B1504" s="7" t="s">
        <v>5396</v>
      </c>
    </row>
    <row r="1505" spans="1:9" hidden="1" outlineLevel="1" collapsed="1" x14ac:dyDescent="0.3">
      <c r="A1505" s="24" t="s">
        <v>1357</v>
      </c>
      <c r="B1505" s="14" t="s">
        <v>5397</v>
      </c>
      <c r="C1505" s="32"/>
      <c r="D1505" s="32"/>
      <c r="E1505" s="32"/>
      <c r="F1505" s="32"/>
      <c r="G1505" s="32"/>
      <c r="H1505" s="32"/>
      <c r="I1505" s="32"/>
    </row>
    <row r="1506" spans="1:9" hidden="1" outlineLevel="2" x14ac:dyDescent="0.3">
      <c r="A1506" s="9" t="s">
        <v>1358</v>
      </c>
      <c r="B1506" s="7" t="s">
        <v>5398</v>
      </c>
    </row>
    <row r="1507" spans="1:9" hidden="1" outlineLevel="2" x14ac:dyDescent="0.3">
      <c r="A1507" s="9" t="s">
        <v>1359</v>
      </c>
      <c r="B1507" s="7" t="s">
        <v>5399</v>
      </c>
    </row>
    <row r="1508" spans="1:9" hidden="1" outlineLevel="2" x14ac:dyDescent="0.3">
      <c r="A1508" s="9" t="s">
        <v>1360</v>
      </c>
      <c r="B1508" s="7" t="s">
        <v>5400</v>
      </c>
    </row>
    <row r="1509" spans="1:9" hidden="1" outlineLevel="2" x14ac:dyDescent="0.3">
      <c r="A1509" s="9" t="s">
        <v>1361</v>
      </c>
      <c r="B1509" s="7" t="s">
        <v>5401</v>
      </c>
    </row>
    <row r="1510" spans="1:9" hidden="1" outlineLevel="2" x14ac:dyDescent="0.3">
      <c r="A1510" s="9" t="s">
        <v>1362</v>
      </c>
      <c r="B1510" s="7" t="s">
        <v>5402</v>
      </c>
    </row>
    <row r="1511" spans="1:9" hidden="1" outlineLevel="2" x14ac:dyDescent="0.3">
      <c r="A1511" s="9" t="s">
        <v>1363</v>
      </c>
      <c r="B1511" s="7" t="s">
        <v>5403</v>
      </c>
    </row>
    <row r="1512" spans="1:9" hidden="1" outlineLevel="2" x14ac:dyDescent="0.3">
      <c r="A1512" s="9" t="s">
        <v>1364</v>
      </c>
      <c r="B1512" s="7" t="s">
        <v>5404</v>
      </c>
    </row>
    <row r="1513" spans="1:9" hidden="1" outlineLevel="2" x14ac:dyDescent="0.3">
      <c r="A1513" s="9" t="s">
        <v>1365</v>
      </c>
      <c r="B1513" s="7" t="s">
        <v>5405</v>
      </c>
    </row>
    <row r="1514" spans="1:9" hidden="1" outlineLevel="2" x14ac:dyDescent="0.3">
      <c r="A1514" s="9" t="s">
        <v>1366</v>
      </c>
      <c r="B1514" s="7" t="s">
        <v>5406</v>
      </c>
    </row>
    <row r="1515" spans="1:9" hidden="1" outlineLevel="1" collapsed="1" x14ac:dyDescent="0.3">
      <c r="A1515" s="22">
        <v>7.11</v>
      </c>
      <c r="B1515" s="14" t="s">
        <v>5407</v>
      </c>
      <c r="C1515" s="32"/>
      <c r="D1515" s="32"/>
      <c r="E1515" s="32"/>
      <c r="F1515" s="32"/>
      <c r="G1515" s="32"/>
      <c r="H1515" s="32"/>
      <c r="I1515" s="32"/>
    </row>
    <row r="1516" spans="1:9" hidden="1" outlineLevel="2" x14ac:dyDescent="0.3">
      <c r="A1516" s="27" t="s">
        <v>1367</v>
      </c>
      <c r="B1516" s="7" t="s">
        <v>5408</v>
      </c>
    </row>
    <row r="1517" spans="1:9" ht="28.8" hidden="1" outlineLevel="2" x14ac:dyDescent="0.3">
      <c r="A1517" s="27" t="s">
        <v>1368</v>
      </c>
      <c r="B1517" s="7" t="s">
        <v>5409</v>
      </c>
    </row>
    <row r="1518" spans="1:9" ht="28.8" hidden="1" outlineLevel="2" x14ac:dyDescent="0.3">
      <c r="A1518" s="27" t="s">
        <v>1369</v>
      </c>
      <c r="B1518" s="7" t="s">
        <v>5410</v>
      </c>
    </row>
    <row r="1519" spans="1:9" hidden="1" outlineLevel="2" x14ac:dyDescent="0.3">
      <c r="A1519" s="27" t="s">
        <v>1370</v>
      </c>
      <c r="B1519" s="7" t="s">
        <v>5411</v>
      </c>
    </row>
    <row r="1520" spans="1:9" ht="28.8" hidden="1" outlineLevel="2" x14ac:dyDescent="0.3">
      <c r="A1520" s="27" t="s">
        <v>1371</v>
      </c>
      <c r="B1520" s="7" t="s">
        <v>5412</v>
      </c>
    </row>
    <row r="1521" spans="1:9" hidden="1" outlineLevel="2" x14ac:dyDescent="0.3">
      <c r="A1521" s="27" t="s">
        <v>1372</v>
      </c>
      <c r="B1521" s="7" t="s">
        <v>5413</v>
      </c>
    </row>
    <row r="1522" spans="1:9" hidden="1" outlineLevel="2" x14ac:dyDescent="0.3">
      <c r="A1522" s="27" t="s">
        <v>1373</v>
      </c>
      <c r="B1522" s="7" t="s">
        <v>5414</v>
      </c>
    </row>
    <row r="1523" spans="1:9" hidden="1" outlineLevel="2" x14ac:dyDescent="0.3">
      <c r="A1523" s="27" t="s">
        <v>1374</v>
      </c>
      <c r="B1523" s="7" t="s">
        <v>5415</v>
      </c>
    </row>
    <row r="1524" spans="1:9" hidden="1" outlineLevel="2" x14ac:dyDescent="0.3">
      <c r="A1524" s="27" t="s">
        <v>1375</v>
      </c>
      <c r="B1524" s="7" t="s">
        <v>5416</v>
      </c>
    </row>
    <row r="1525" spans="1:9" hidden="1" outlineLevel="3" x14ac:dyDescent="0.3">
      <c r="A1525" s="27" t="s">
        <v>1376</v>
      </c>
      <c r="B1525" s="12" t="s">
        <v>5417</v>
      </c>
    </row>
    <row r="1526" spans="1:9" ht="28.8" hidden="1" outlineLevel="3" x14ac:dyDescent="0.3">
      <c r="A1526" s="27" t="s">
        <v>1377</v>
      </c>
      <c r="B1526" s="12" t="s">
        <v>5418</v>
      </c>
    </row>
    <row r="1527" spans="1:9" hidden="1" outlineLevel="3" x14ac:dyDescent="0.3">
      <c r="A1527" s="27" t="s">
        <v>1378</v>
      </c>
      <c r="B1527" s="12" t="s">
        <v>5421</v>
      </c>
    </row>
    <row r="1528" spans="1:9" hidden="1" outlineLevel="3" x14ac:dyDescent="0.3">
      <c r="A1528" s="27" t="s">
        <v>1379</v>
      </c>
      <c r="B1528" s="12" t="s">
        <v>5419</v>
      </c>
    </row>
    <row r="1529" spans="1:9" hidden="1" outlineLevel="3" x14ac:dyDescent="0.3">
      <c r="A1529" s="27" t="s">
        <v>1380</v>
      </c>
      <c r="B1529" s="12" t="s">
        <v>5420</v>
      </c>
    </row>
    <row r="1530" spans="1:9" ht="28.8" hidden="1" outlineLevel="3" x14ac:dyDescent="0.3">
      <c r="A1530" s="27" t="s">
        <v>1381</v>
      </c>
      <c r="B1530" s="12" t="s">
        <v>5422</v>
      </c>
    </row>
    <row r="1531" spans="1:9" hidden="1" outlineLevel="3" x14ac:dyDescent="0.3">
      <c r="A1531" s="27" t="s">
        <v>1382</v>
      </c>
      <c r="B1531" s="12" t="s">
        <v>5423</v>
      </c>
    </row>
    <row r="1532" spans="1:9" ht="28.8" hidden="1" outlineLevel="2" collapsed="1" x14ac:dyDescent="0.3">
      <c r="A1532" s="27" t="s">
        <v>1383</v>
      </c>
      <c r="B1532" s="7" t="s">
        <v>5424</v>
      </c>
    </row>
    <row r="1533" spans="1:9" hidden="1" outlineLevel="2" x14ac:dyDescent="0.3">
      <c r="A1533" s="27" t="s">
        <v>1384</v>
      </c>
      <c r="B1533" s="7" t="s">
        <v>5425</v>
      </c>
    </row>
    <row r="1534" spans="1:9" hidden="1" outlineLevel="2" x14ac:dyDescent="0.3">
      <c r="A1534" s="27" t="s">
        <v>1385</v>
      </c>
      <c r="B1534" s="7" t="s">
        <v>5426</v>
      </c>
    </row>
    <row r="1535" spans="1:9" hidden="1" outlineLevel="1" collapsed="1" x14ac:dyDescent="0.3">
      <c r="A1535" s="22">
        <v>7.12</v>
      </c>
      <c r="B1535" s="14" t="s">
        <v>5427</v>
      </c>
      <c r="C1535" s="32"/>
      <c r="D1535" s="32"/>
      <c r="E1535" s="32"/>
      <c r="F1535" s="32"/>
      <c r="G1535" s="32"/>
      <c r="H1535" s="32"/>
      <c r="I1535" s="32"/>
    </row>
    <row r="1536" spans="1:9" hidden="1" outlineLevel="2" x14ac:dyDescent="0.3">
      <c r="A1536" s="9" t="s">
        <v>1386</v>
      </c>
      <c r="B1536" s="7" t="s">
        <v>5428</v>
      </c>
    </row>
    <row r="1537" spans="1:2" hidden="1" outlineLevel="3" x14ac:dyDescent="0.3">
      <c r="A1537" s="9" t="s">
        <v>1387</v>
      </c>
      <c r="B1537" s="8" t="s">
        <v>5429</v>
      </c>
    </row>
    <row r="1538" spans="1:2" hidden="1" outlineLevel="3" x14ac:dyDescent="0.3">
      <c r="A1538" s="9" t="s">
        <v>1388</v>
      </c>
      <c r="B1538" s="8" t="s">
        <v>5430</v>
      </c>
    </row>
    <row r="1539" spans="1:2" hidden="1" outlineLevel="3" x14ac:dyDescent="0.3">
      <c r="A1539" s="9" t="s">
        <v>1389</v>
      </c>
      <c r="B1539" s="8" t="s">
        <v>5431</v>
      </c>
    </row>
    <row r="1540" spans="1:2" hidden="1" outlineLevel="3" x14ac:dyDescent="0.3">
      <c r="A1540" s="9" t="s">
        <v>1390</v>
      </c>
      <c r="B1540" s="8" t="s">
        <v>5432</v>
      </c>
    </row>
    <row r="1541" spans="1:2" hidden="1" outlineLevel="3" x14ac:dyDescent="0.3">
      <c r="A1541" s="9" t="s">
        <v>1391</v>
      </c>
      <c r="B1541" s="8" t="s">
        <v>5433</v>
      </c>
    </row>
    <row r="1542" spans="1:2" hidden="1" outlineLevel="3" x14ac:dyDescent="0.3">
      <c r="A1542" s="9" t="s">
        <v>1392</v>
      </c>
      <c r="B1542" s="8" t="s">
        <v>5434</v>
      </c>
    </row>
    <row r="1543" spans="1:2" hidden="1" outlineLevel="3" x14ac:dyDescent="0.3">
      <c r="A1543" s="9" t="s">
        <v>1393</v>
      </c>
      <c r="B1543" s="8" t="s">
        <v>5435</v>
      </c>
    </row>
    <row r="1544" spans="1:2" hidden="1" outlineLevel="3" x14ac:dyDescent="0.3">
      <c r="A1544" s="9" t="s">
        <v>1394</v>
      </c>
      <c r="B1544" s="8" t="s">
        <v>5436</v>
      </c>
    </row>
    <row r="1545" spans="1:2" hidden="1" outlineLevel="3" x14ac:dyDescent="0.3">
      <c r="A1545" s="9" t="s">
        <v>1395</v>
      </c>
      <c r="B1545" s="8" t="s">
        <v>5437</v>
      </c>
    </row>
    <row r="1546" spans="1:2" hidden="1" outlineLevel="3" x14ac:dyDescent="0.3">
      <c r="A1546" s="9" t="s">
        <v>1396</v>
      </c>
      <c r="B1546" s="8" t="s">
        <v>5438</v>
      </c>
    </row>
    <row r="1547" spans="1:2" hidden="1" outlineLevel="3" x14ac:dyDescent="0.3">
      <c r="A1547" s="9" t="s">
        <v>1397</v>
      </c>
      <c r="B1547" s="8" t="s">
        <v>5439</v>
      </c>
    </row>
    <row r="1548" spans="1:2" hidden="1" outlineLevel="3" x14ac:dyDescent="0.3">
      <c r="A1548" s="9" t="s">
        <v>1398</v>
      </c>
      <c r="B1548" s="8" t="s">
        <v>5440</v>
      </c>
    </row>
    <row r="1549" spans="1:2" hidden="1" outlineLevel="3" x14ac:dyDescent="0.3">
      <c r="A1549" s="9" t="s">
        <v>1399</v>
      </c>
      <c r="B1549" s="8" t="s">
        <v>5441</v>
      </c>
    </row>
    <row r="1550" spans="1:2" hidden="1" outlineLevel="3" x14ac:dyDescent="0.3">
      <c r="A1550" s="9" t="s">
        <v>1400</v>
      </c>
      <c r="B1550" s="8" t="s">
        <v>5442</v>
      </c>
    </row>
    <row r="1551" spans="1:2" ht="28.8" hidden="1" outlineLevel="3" x14ac:dyDescent="0.3">
      <c r="A1551" s="9" t="s">
        <v>1401</v>
      </c>
      <c r="B1551" s="8" t="s">
        <v>5443</v>
      </c>
    </row>
    <row r="1552" spans="1:2" hidden="1" outlineLevel="3" x14ac:dyDescent="0.3">
      <c r="A1552" s="9" t="s">
        <v>1402</v>
      </c>
      <c r="B1552" s="8" t="s">
        <v>5444</v>
      </c>
    </row>
    <row r="1553" spans="1:9" hidden="1" outlineLevel="3" x14ac:dyDescent="0.3">
      <c r="A1553" s="9" t="s">
        <v>1403</v>
      </c>
      <c r="B1553" s="8" t="s">
        <v>5445</v>
      </c>
    </row>
    <row r="1554" spans="1:9" hidden="1" outlineLevel="3" x14ac:dyDescent="0.3">
      <c r="A1554" s="9" t="s">
        <v>1404</v>
      </c>
      <c r="B1554" s="8" t="s">
        <v>5446</v>
      </c>
    </row>
    <row r="1555" spans="1:9" hidden="1" outlineLevel="3" x14ac:dyDescent="0.3">
      <c r="A1555" s="9" t="s">
        <v>1405</v>
      </c>
      <c r="B1555" s="8" t="s">
        <v>5447</v>
      </c>
    </row>
    <row r="1556" spans="1:9" hidden="1" outlineLevel="3" x14ac:dyDescent="0.3">
      <c r="A1556" s="9" t="s">
        <v>1406</v>
      </c>
      <c r="B1556" s="8" t="s">
        <v>5448</v>
      </c>
    </row>
    <row r="1557" spans="1:9" hidden="1" outlineLevel="3" x14ac:dyDescent="0.3">
      <c r="A1557" s="9" t="s">
        <v>1407</v>
      </c>
      <c r="B1557" s="8" t="s">
        <v>5449</v>
      </c>
    </row>
    <row r="1558" spans="1:9" hidden="1" outlineLevel="3" x14ac:dyDescent="0.3">
      <c r="A1558" s="9" t="s">
        <v>1408</v>
      </c>
      <c r="B1558" s="8" t="s">
        <v>5450</v>
      </c>
    </row>
    <row r="1559" spans="1:9" hidden="1" outlineLevel="3" x14ac:dyDescent="0.3">
      <c r="A1559" s="9" t="s">
        <v>1409</v>
      </c>
      <c r="B1559" s="8" t="s">
        <v>5451</v>
      </c>
    </row>
    <row r="1560" spans="1:9" hidden="1" outlineLevel="3" x14ac:dyDescent="0.3">
      <c r="A1560" s="9" t="s">
        <v>1410</v>
      </c>
      <c r="B1560" s="8" t="s">
        <v>5452</v>
      </c>
    </row>
    <row r="1561" spans="1:9" hidden="1" outlineLevel="3" x14ac:dyDescent="0.3">
      <c r="A1561" s="9" t="s">
        <v>1411</v>
      </c>
      <c r="B1561" s="8" t="s">
        <v>5453</v>
      </c>
    </row>
    <row r="1562" spans="1:9" hidden="1" outlineLevel="2" collapsed="1" x14ac:dyDescent="0.3">
      <c r="A1562" s="9"/>
      <c r="B1562" s="8"/>
    </row>
    <row r="1563" spans="1:9" hidden="1" outlineLevel="1" collapsed="1" x14ac:dyDescent="0.3">
      <c r="A1563" s="9"/>
      <c r="B1563" s="12" t="s">
        <v>5454</v>
      </c>
      <c r="H1563">
        <f>SUM(H1437:H1562)</f>
        <v>0</v>
      </c>
      <c r="I1563">
        <f>SUM(I1437:I1562)</f>
        <v>0</v>
      </c>
    </row>
    <row r="1564" spans="1:9" collapsed="1" x14ac:dyDescent="0.3">
      <c r="A1564" s="13">
        <v>8</v>
      </c>
      <c r="B1564" s="13" t="s">
        <v>5455</v>
      </c>
      <c r="C1564" s="35"/>
      <c r="D1564" s="35"/>
      <c r="E1564" s="35"/>
      <c r="F1564" s="35"/>
      <c r="G1564" s="35"/>
      <c r="H1564" s="35"/>
      <c r="I1564" s="35"/>
    </row>
    <row r="1565" spans="1:9" hidden="1" outlineLevel="1" x14ac:dyDescent="0.3">
      <c r="A1565" s="22">
        <v>8.1</v>
      </c>
      <c r="B1565" s="6" t="s">
        <v>5456</v>
      </c>
      <c r="C1565" s="32"/>
      <c r="D1565" s="32"/>
      <c r="E1565" s="32"/>
      <c r="F1565" s="32"/>
      <c r="G1565" s="32"/>
      <c r="H1565" s="32"/>
      <c r="I1565" s="32"/>
    </row>
    <row r="1566" spans="1:9" hidden="1" outlineLevel="2" x14ac:dyDescent="0.3">
      <c r="A1566" s="9" t="s">
        <v>1412</v>
      </c>
      <c r="B1566" s="7" t="s">
        <v>5457</v>
      </c>
    </row>
    <row r="1567" spans="1:9" hidden="1" outlineLevel="2" x14ac:dyDescent="0.3">
      <c r="A1567" s="9" t="s">
        <v>1413</v>
      </c>
      <c r="B1567" s="7" t="s">
        <v>5458</v>
      </c>
    </row>
    <row r="1568" spans="1:9" hidden="1" outlineLevel="1" collapsed="1" x14ac:dyDescent="0.3">
      <c r="A1568" s="22">
        <v>8.1999999999999993</v>
      </c>
      <c r="B1568" s="6" t="s">
        <v>5459</v>
      </c>
      <c r="C1568" s="32"/>
      <c r="D1568" s="32"/>
      <c r="E1568" s="32"/>
      <c r="F1568" s="32"/>
      <c r="G1568" s="32"/>
      <c r="H1568" s="32"/>
      <c r="I1568" s="32"/>
    </row>
    <row r="1569" spans="1:2" hidden="1" outlineLevel="2" x14ac:dyDescent="0.3">
      <c r="A1569" s="9" t="s">
        <v>1414</v>
      </c>
      <c r="B1569" s="7" t="s">
        <v>5460</v>
      </c>
    </row>
    <row r="1570" spans="1:2" hidden="1" outlineLevel="3" x14ac:dyDescent="0.3">
      <c r="A1570" s="9" t="s">
        <v>1415</v>
      </c>
      <c r="B1570" s="7" t="s">
        <v>5461</v>
      </c>
    </row>
    <row r="1571" spans="1:2" ht="28.8" hidden="1" outlineLevel="3" x14ac:dyDescent="0.3">
      <c r="A1571" s="9" t="s">
        <v>1416</v>
      </c>
      <c r="B1571" s="7" t="s">
        <v>5462</v>
      </c>
    </row>
    <row r="1572" spans="1:2" hidden="1" outlineLevel="3" x14ac:dyDescent="0.3">
      <c r="A1572" s="9" t="s">
        <v>1417</v>
      </c>
      <c r="B1572" s="7" t="s">
        <v>5463</v>
      </c>
    </row>
    <row r="1573" spans="1:2" hidden="1" outlineLevel="2" collapsed="1" x14ac:dyDescent="0.3">
      <c r="A1573" s="9" t="s">
        <v>1418</v>
      </c>
      <c r="B1573" s="7" t="s">
        <v>5464</v>
      </c>
    </row>
    <row r="1574" spans="1:2" ht="28.8" hidden="1" outlineLevel="3" x14ac:dyDescent="0.3">
      <c r="A1574" s="9" t="s">
        <v>1419</v>
      </c>
      <c r="B1574" s="7" t="s">
        <v>5465</v>
      </c>
    </row>
    <row r="1575" spans="1:2" hidden="1" outlineLevel="3" x14ac:dyDescent="0.3">
      <c r="A1575" s="9" t="s">
        <v>1420</v>
      </c>
      <c r="B1575" s="7" t="s">
        <v>5466</v>
      </c>
    </row>
    <row r="1576" spans="1:2" hidden="1" outlineLevel="2" collapsed="1" x14ac:dyDescent="0.3">
      <c r="A1576" s="9" t="s">
        <v>1421</v>
      </c>
      <c r="B1576" s="7" t="s">
        <v>5467</v>
      </c>
    </row>
    <row r="1577" spans="1:2" ht="28.8" hidden="1" outlineLevel="3" x14ac:dyDescent="0.3">
      <c r="A1577" s="9" t="s">
        <v>1422</v>
      </c>
      <c r="B1577" s="7" t="s">
        <v>5468</v>
      </c>
    </row>
    <row r="1578" spans="1:2" hidden="1" outlineLevel="3" x14ac:dyDescent="0.3">
      <c r="A1578" s="9" t="s">
        <v>1423</v>
      </c>
      <c r="B1578" s="7" t="s">
        <v>5469</v>
      </c>
    </row>
    <row r="1579" spans="1:2" hidden="1" outlineLevel="4" x14ac:dyDescent="0.3">
      <c r="A1579" s="9" t="s">
        <v>1424</v>
      </c>
      <c r="B1579" s="12" t="s">
        <v>5470</v>
      </c>
    </row>
    <row r="1580" spans="1:2" hidden="1" outlineLevel="4" x14ac:dyDescent="0.3">
      <c r="A1580" s="9" t="s">
        <v>1425</v>
      </c>
      <c r="B1580" s="12" t="s">
        <v>5471</v>
      </c>
    </row>
    <row r="1581" spans="1:2" hidden="1" outlineLevel="4" x14ac:dyDescent="0.3">
      <c r="A1581" s="9" t="s">
        <v>1426</v>
      </c>
      <c r="B1581" s="12" t="s">
        <v>5472</v>
      </c>
    </row>
    <row r="1582" spans="1:2" hidden="1" outlineLevel="4" x14ac:dyDescent="0.3">
      <c r="A1582" s="9" t="s">
        <v>1427</v>
      </c>
      <c r="B1582" s="12" t="s">
        <v>5473</v>
      </c>
    </row>
    <row r="1583" spans="1:2" hidden="1" outlineLevel="3" collapsed="1" x14ac:dyDescent="0.3">
      <c r="A1583" s="9" t="s">
        <v>1428</v>
      </c>
      <c r="B1583" s="7" t="s">
        <v>5474</v>
      </c>
    </row>
    <row r="1584" spans="1:2" hidden="1" outlineLevel="4" x14ac:dyDescent="0.3">
      <c r="A1584" s="9" t="s">
        <v>1429</v>
      </c>
      <c r="B1584" s="12" t="s">
        <v>5475</v>
      </c>
    </row>
    <row r="1585" spans="1:9" ht="28.8" hidden="1" outlineLevel="4" x14ac:dyDescent="0.3">
      <c r="A1585" s="9" t="s">
        <v>1430</v>
      </c>
      <c r="B1585" s="12" t="s">
        <v>5476</v>
      </c>
    </row>
    <row r="1586" spans="1:9" ht="28.8" hidden="1" outlineLevel="3" collapsed="1" x14ac:dyDescent="0.3">
      <c r="A1586" s="9" t="s">
        <v>1431</v>
      </c>
      <c r="B1586" s="7" t="s">
        <v>5477</v>
      </c>
    </row>
    <row r="1587" spans="1:9" hidden="1" outlineLevel="3" x14ac:dyDescent="0.3">
      <c r="A1587" s="9" t="s">
        <v>1432</v>
      </c>
      <c r="B1587" s="7" t="s">
        <v>5478</v>
      </c>
    </row>
    <row r="1588" spans="1:9" ht="28.8" hidden="1" outlineLevel="2" collapsed="1" x14ac:dyDescent="0.3">
      <c r="A1588" s="9" t="s">
        <v>1433</v>
      </c>
      <c r="B1588" s="7" t="s">
        <v>5479</v>
      </c>
    </row>
    <row r="1589" spans="1:9" hidden="1" outlineLevel="3" x14ac:dyDescent="0.3">
      <c r="A1589" s="9" t="s">
        <v>1434</v>
      </c>
      <c r="B1589" s="7" t="s">
        <v>5480</v>
      </c>
    </row>
    <row r="1590" spans="1:9" ht="28.8" hidden="1" outlineLevel="3" x14ac:dyDescent="0.3">
      <c r="A1590" s="9" t="s">
        <v>1435</v>
      </c>
      <c r="B1590" s="7" t="s">
        <v>5481</v>
      </c>
    </row>
    <row r="1591" spans="1:9" ht="28.8" hidden="1" outlineLevel="3" x14ac:dyDescent="0.3">
      <c r="A1591" s="9" t="s">
        <v>1436</v>
      </c>
      <c r="B1591" s="7" t="s">
        <v>5482</v>
      </c>
    </row>
    <row r="1592" spans="1:9" ht="28.8" hidden="1" outlineLevel="3" x14ac:dyDescent="0.3">
      <c r="A1592" s="9" t="s">
        <v>1437</v>
      </c>
      <c r="B1592" s="7" t="s">
        <v>5483</v>
      </c>
    </row>
    <row r="1593" spans="1:9" hidden="1" outlineLevel="3" x14ac:dyDescent="0.3">
      <c r="A1593" s="9" t="s">
        <v>1438</v>
      </c>
      <c r="B1593" s="7" t="s">
        <v>5484</v>
      </c>
    </row>
    <row r="1594" spans="1:9" hidden="1" outlineLevel="3" x14ac:dyDescent="0.3">
      <c r="A1594" s="9" t="s">
        <v>1439</v>
      </c>
      <c r="B1594" s="7" t="s">
        <v>5485</v>
      </c>
    </row>
    <row r="1595" spans="1:9" hidden="1" outlineLevel="2" collapsed="1" x14ac:dyDescent="0.3">
      <c r="A1595" s="9"/>
      <c r="B1595" s="7"/>
    </row>
    <row r="1596" spans="1:9" hidden="1" outlineLevel="1" collapsed="1" x14ac:dyDescent="0.3">
      <c r="A1596" s="22">
        <v>8.3000000000000007</v>
      </c>
      <c r="B1596" s="6" t="s">
        <v>5486</v>
      </c>
      <c r="C1596" s="32"/>
      <c r="D1596" s="32"/>
      <c r="E1596" s="32"/>
      <c r="F1596" s="32"/>
      <c r="G1596" s="32"/>
      <c r="H1596" s="32"/>
      <c r="I1596" s="32"/>
    </row>
    <row r="1597" spans="1:9" hidden="1" outlineLevel="2" x14ac:dyDescent="0.3">
      <c r="A1597" s="9" t="s">
        <v>1440</v>
      </c>
      <c r="B1597" s="7" t="s">
        <v>5487</v>
      </c>
    </row>
    <row r="1598" spans="1:9" ht="28.8" hidden="1" outlineLevel="2" x14ac:dyDescent="0.3">
      <c r="A1598" s="9" t="s">
        <v>1441</v>
      </c>
      <c r="B1598" s="7" t="s">
        <v>5488</v>
      </c>
    </row>
    <row r="1599" spans="1:9" hidden="1" outlineLevel="2" x14ac:dyDescent="0.3">
      <c r="A1599" s="9" t="s">
        <v>1442</v>
      </c>
      <c r="B1599" s="7" t="s">
        <v>5489</v>
      </c>
    </row>
    <row r="1600" spans="1:9" hidden="1" outlineLevel="2" x14ac:dyDescent="0.3">
      <c r="A1600" s="9" t="s">
        <v>1443</v>
      </c>
      <c r="B1600" s="7" t="s">
        <v>5490</v>
      </c>
    </row>
    <row r="1601" spans="1:2" ht="43.2" hidden="1" outlineLevel="2" x14ac:dyDescent="0.3">
      <c r="A1601" s="9" t="s">
        <v>1444</v>
      </c>
      <c r="B1601" s="7" t="s">
        <v>5491</v>
      </c>
    </row>
    <row r="1602" spans="1:2" hidden="1" outlineLevel="2" x14ac:dyDescent="0.3">
      <c r="A1602" s="9" t="s">
        <v>1445</v>
      </c>
      <c r="B1602" s="7" t="s">
        <v>5492</v>
      </c>
    </row>
    <row r="1603" spans="1:2" ht="28.8" hidden="1" outlineLevel="2" x14ac:dyDescent="0.3">
      <c r="A1603" s="9" t="s">
        <v>1446</v>
      </c>
      <c r="B1603" s="7" t="s">
        <v>5493</v>
      </c>
    </row>
    <row r="1604" spans="1:2" hidden="1" outlineLevel="2" x14ac:dyDescent="0.3">
      <c r="A1604" s="9" t="s">
        <v>1447</v>
      </c>
      <c r="B1604" s="7" t="s">
        <v>5494</v>
      </c>
    </row>
    <row r="1605" spans="1:2" hidden="1" outlineLevel="2" x14ac:dyDescent="0.3">
      <c r="A1605" s="9" t="s">
        <v>1448</v>
      </c>
      <c r="B1605" s="7" t="s">
        <v>5495</v>
      </c>
    </row>
    <row r="1606" spans="1:2" hidden="1" outlineLevel="2" x14ac:dyDescent="0.3">
      <c r="A1606" s="9" t="s">
        <v>1449</v>
      </c>
      <c r="B1606" s="7" t="s">
        <v>5496</v>
      </c>
    </row>
    <row r="1607" spans="1:2" hidden="1" outlineLevel="2" x14ac:dyDescent="0.3">
      <c r="A1607" s="9" t="s">
        <v>1450</v>
      </c>
      <c r="B1607" s="7" t="s">
        <v>5497</v>
      </c>
    </row>
    <row r="1608" spans="1:2" hidden="1" outlineLevel="3" x14ac:dyDescent="0.3">
      <c r="A1608" s="9" t="s">
        <v>1451</v>
      </c>
      <c r="B1608" s="12" t="s">
        <v>5498</v>
      </c>
    </row>
    <row r="1609" spans="1:2" ht="28.8" hidden="1" outlineLevel="3" x14ac:dyDescent="0.3">
      <c r="A1609" s="9" t="s">
        <v>1452</v>
      </c>
      <c r="B1609" s="12" t="s">
        <v>5499</v>
      </c>
    </row>
    <row r="1610" spans="1:2" hidden="1" outlineLevel="3" x14ac:dyDescent="0.3">
      <c r="A1610" s="9" t="s">
        <v>1453</v>
      </c>
      <c r="B1610" s="12" t="s">
        <v>5500</v>
      </c>
    </row>
    <row r="1611" spans="1:2" hidden="1" outlineLevel="3" x14ac:dyDescent="0.3">
      <c r="A1611" s="9" t="s">
        <v>1454</v>
      </c>
      <c r="B1611" s="12" t="s">
        <v>5501</v>
      </c>
    </row>
    <row r="1612" spans="1:2" hidden="1" outlineLevel="3" x14ac:dyDescent="0.3">
      <c r="A1612" s="9" t="s">
        <v>1455</v>
      </c>
      <c r="B1612" s="12" t="s">
        <v>5502</v>
      </c>
    </row>
    <row r="1613" spans="1:2" hidden="1" outlineLevel="3" x14ac:dyDescent="0.3">
      <c r="A1613" s="9" t="s">
        <v>1456</v>
      </c>
      <c r="B1613" s="12" t="s">
        <v>5503</v>
      </c>
    </row>
    <row r="1614" spans="1:2" hidden="1" outlineLevel="3" x14ac:dyDescent="0.3">
      <c r="A1614" s="9" t="s">
        <v>1457</v>
      </c>
      <c r="B1614" s="12" t="s">
        <v>5504</v>
      </c>
    </row>
    <row r="1615" spans="1:2" hidden="1" outlineLevel="3" x14ac:dyDescent="0.3">
      <c r="A1615" s="9" t="s">
        <v>1458</v>
      </c>
      <c r="B1615" s="12" t="s">
        <v>5505</v>
      </c>
    </row>
    <row r="1616" spans="1:2" hidden="1" outlineLevel="3" x14ac:dyDescent="0.3">
      <c r="A1616" s="9" t="s">
        <v>1459</v>
      </c>
      <c r="B1616" s="12" t="s">
        <v>5506</v>
      </c>
    </row>
    <row r="1617" spans="1:9" hidden="1" outlineLevel="3" x14ac:dyDescent="0.3">
      <c r="A1617" s="9" t="s">
        <v>1460</v>
      </c>
      <c r="B1617" s="12" t="s">
        <v>5507</v>
      </c>
    </row>
    <row r="1618" spans="1:9" hidden="1" outlineLevel="3" x14ac:dyDescent="0.3">
      <c r="A1618" s="9" t="s">
        <v>1461</v>
      </c>
      <c r="B1618" s="12" t="s">
        <v>5508</v>
      </c>
    </row>
    <row r="1619" spans="1:9" hidden="1" outlineLevel="2" collapsed="1" x14ac:dyDescent="0.3">
      <c r="A1619" s="9"/>
      <c r="B1619" s="12"/>
    </row>
    <row r="1620" spans="1:9" hidden="1" outlineLevel="1" collapsed="1" x14ac:dyDescent="0.3">
      <c r="A1620" s="22">
        <v>8.4</v>
      </c>
      <c r="B1620" s="6" t="s">
        <v>5542</v>
      </c>
      <c r="C1620" s="32"/>
      <c r="D1620" s="32"/>
      <c r="E1620" s="32"/>
      <c r="F1620" s="32"/>
      <c r="G1620" s="32"/>
      <c r="H1620" s="32"/>
      <c r="I1620" s="32"/>
    </row>
    <row r="1621" spans="1:9" ht="28.8" hidden="1" outlineLevel="2" x14ac:dyDescent="0.3">
      <c r="A1621" s="9" t="s">
        <v>1462</v>
      </c>
      <c r="B1621" s="7" t="s">
        <v>5509</v>
      </c>
    </row>
    <row r="1622" spans="1:9" ht="28.8" hidden="1" outlineLevel="2" x14ac:dyDescent="0.3">
      <c r="A1622" s="9" t="s">
        <v>1463</v>
      </c>
      <c r="B1622" s="7" t="s">
        <v>5510</v>
      </c>
    </row>
    <row r="1623" spans="1:9" hidden="1" outlineLevel="2" x14ac:dyDescent="0.3">
      <c r="A1623" s="9" t="s">
        <v>1464</v>
      </c>
      <c r="B1623" s="7" t="s">
        <v>5512</v>
      </c>
    </row>
    <row r="1624" spans="1:9" hidden="1" outlineLevel="2" x14ac:dyDescent="0.3">
      <c r="A1624" s="9" t="s">
        <v>1465</v>
      </c>
      <c r="B1624" s="7" t="s">
        <v>5513</v>
      </c>
    </row>
    <row r="1625" spans="1:9" ht="28.8" hidden="1" outlineLevel="2" x14ac:dyDescent="0.3">
      <c r="A1625" s="9" t="s">
        <v>1466</v>
      </c>
      <c r="B1625" s="7" t="s">
        <v>5511</v>
      </c>
    </row>
    <row r="1626" spans="1:9" hidden="1" outlineLevel="2" x14ac:dyDescent="0.3">
      <c r="A1626" s="9" t="s">
        <v>1467</v>
      </c>
      <c r="B1626" s="7" t="s">
        <v>5514</v>
      </c>
    </row>
    <row r="1627" spans="1:9" hidden="1" outlineLevel="2" x14ac:dyDescent="0.3">
      <c r="A1627" s="9" t="s">
        <v>1468</v>
      </c>
      <c r="B1627" s="7" t="s">
        <v>5515</v>
      </c>
    </row>
    <row r="1628" spans="1:9" hidden="1" outlineLevel="2" x14ac:dyDescent="0.3">
      <c r="A1628" s="9" t="s">
        <v>1469</v>
      </c>
      <c r="B1628" s="7" t="s">
        <v>5516</v>
      </c>
    </row>
    <row r="1629" spans="1:9" hidden="1" outlineLevel="3" x14ac:dyDescent="0.3">
      <c r="A1629" s="9" t="s">
        <v>1470</v>
      </c>
      <c r="B1629" s="12" t="s">
        <v>5517</v>
      </c>
    </row>
    <row r="1630" spans="1:9" hidden="1" outlineLevel="3" x14ac:dyDescent="0.3">
      <c r="A1630" s="9" t="s">
        <v>1471</v>
      </c>
      <c r="B1630" s="12" t="s">
        <v>5518</v>
      </c>
    </row>
    <row r="1631" spans="1:9" hidden="1" outlineLevel="3" x14ac:dyDescent="0.3">
      <c r="A1631" s="9" t="s">
        <v>1472</v>
      </c>
      <c r="B1631" s="12" t="s">
        <v>5519</v>
      </c>
    </row>
    <row r="1632" spans="1:9" hidden="1" outlineLevel="3" x14ac:dyDescent="0.3">
      <c r="A1632" s="9" t="s">
        <v>1473</v>
      </c>
      <c r="B1632" s="12" t="s">
        <v>5520</v>
      </c>
    </row>
    <row r="1633" spans="1:2" hidden="1" outlineLevel="3" x14ac:dyDescent="0.3">
      <c r="A1633" s="9" t="s">
        <v>1474</v>
      </c>
      <c r="B1633" s="12" t="s">
        <v>5521</v>
      </c>
    </row>
    <row r="1634" spans="1:2" hidden="1" outlineLevel="3" x14ac:dyDescent="0.3">
      <c r="A1634" s="9" t="s">
        <v>1475</v>
      </c>
      <c r="B1634" s="12" t="s">
        <v>5522</v>
      </c>
    </row>
    <row r="1635" spans="1:2" hidden="1" outlineLevel="3" x14ac:dyDescent="0.3">
      <c r="A1635" s="9" t="s">
        <v>1476</v>
      </c>
      <c r="B1635" s="12" t="s">
        <v>5523</v>
      </c>
    </row>
    <row r="1636" spans="1:2" ht="43.2" hidden="1" outlineLevel="2" collapsed="1" x14ac:dyDescent="0.3">
      <c r="A1636" s="9" t="s">
        <v>1477</v>
      </c>
      <c r="B1636" s="7" t="s">
        <v>5524</v>
      </c>
    </row>
    <row r="1637" spans="1:2" ht="28.8" hidden="1" outlineLevel="2" x14ac:dyDescent="0.3">
      <c r="A1637" s="9" t="s">
        <v>1478</v>
      </c>
      <c r="B1637" s="7" t="s">
        <v>5525</v>
      </c>
    </row>
    <row r="1638" spans="1:2" ht="28.8" hidden="1" outlineLevel="2" x14ac:dyDescent="0.3">
      <c r="A1638" s="9" t="s">
        <v>1479</v>
      </c>
      <c r="B1638" s="7" t="s">
        <v>5526</v>
      </c>
    </row>
    <row r="1639" spans="1:2" hidden="1" outlineLevel="2" x14ac:dyDescent="0.3">
      <c r="A1639" s="9" t="s">
        <v>1480</v>
      </c>
      <c r="B1639" s="7" t="s">
        <v>5527</v>
      </c>
    </row>
    <row r="1640" spans="1:2" hidden="1" outlineLevel="3" x14ac:dyDescent="0.3">
      <c r="A1640" s="9" t="s">
        <v>1481</v>
      </c>
      <c r="B1640" s="12" t="s">
        <v>5528</v>
      </c>
    </row>
    <row r="1641" spans="1:2" ht="28.8" hidden="1" outlineLevel="3" x14ac:dyDescent="0.3">
      <c r="A1641" s="9" t="s">
        <v>1482</v>
      </c>
      <c r="B1641" s="12" t="s">
        <v>5529</v>
      </c>
    </row>
    <row r="1642" spans="1:2" ht="28.8" hidden="1" outlineLevel="3" x14ac:dyDescent="0.3">
      <c r="A1642" s="9" t="s">
        <v>1483</v>
      </c>
      <c r="B1642" s="12" t="s">
        <v>5530</v>
      </c>
    </row>
    <row r="1643" spans="1:2" hidden="1" outlineLevel="3" x14ac:dyDescent="0.3">
      <c r="A1643" s="9" t="s">
        <v>1484</v>
      </c>
      <c r="B1643" s="12" t="s">
        <v>5531</v>
      </c>
    </row>
    <row r="1644" spans="1:2" hidden="1" outlineLevel="2" collapsed="1" x14ac:dyDescent="0.3">
      <c r="A1644" s="9" t="s">
        <v>1485</v>
      </c>
      <c r="B1644" s="7" t="s">
        <v>5532</v>
      </c>
    </row>
    <row r="1645" spans="1:2" hidden="1" outlineLevel="2" x14ac:dyDescent="0.3">
      <c r="A1645" s="9" t="s">
        <v>1486</v>
      </c>
      <c r="B1645" s="7" t="s">
        <v>5533</v>
      </c>
    </row>
    <row r="1646" spans="1:2" ht="28.8" hidden="1" outlineLevel="2" x14ac:dyDescent="0.3">
      <c r="A1646" s="9" t="s">
        <v>1487</v>
      </c>
      <c r="B1646" s="7" t="s">
        <v>5534</v>
      </c>
    </row>
    <row r="1647" spans="1:2" hidden="1" outlineLevel="2" x14ac:dyDescent="0.3">
      <c r="A1647" s="9" t="s">
        <v>1488</v>
      </c>
      <c r="B1647" s="7" t="s">
        <v>5535</v>
      </c>
    </row>
    <row r="1648" spans="1:2" hidden="1" outlineLevel="2" x14ac:dyDescent="0.3">
      <c r="A1648" s="9" t="s">
        <v>1489</v>
      </c>
      <c r="B1648" s="7" t="s">
        <v>5536</v>
      </c>
    </row>
    <row r="1649" spans="1:9" hidden="1" outlineLevel="1" collapsed="1" x14ac:dyDescent="0.3">
      <c r="A1649" s="22">
        <v>8.5</v>
      </c>
      <c r="B1649" s="6" t="s">
        <v>5537</v>
      </c>
      <c r="C1649" s="32"/>
      <c r="D1649" s="32"/>
      <c r="E1649" s="32"/>
      <c r="F1649" s="32"/>
      <c r="G1649" s="32"/>
      <c r="H1649" s="32"/>
      <c r="I1649" s="32"/>
    </row>
    <row r="1650" spans="1:9" hidden="1" outlineLevel="2" x14ac:dyDescent="0.3">
      <c r="A1650" s="9" t="s">
        <v>1490</v>
      </c>
      <c r="B1650" s="9" t="s">
        <v>5538</v>
      </c>
    </row>
    <row r="1651" spans="1:9" hidden="1" outlineLevel="2" x14ac:dyDescent="0.3">
      <c r="A1651" s="9" t="s">
        <v>1491</v>
      </c>
      <c r="B1651" s="9" t="s">
        <v>5539</v>
      </c>
    </row>
    <row r="1652" spans="1:9" hidden="1" outlineLevel="2" x14ac:dyDescent="0.3">
      <c r="A1652" s="9" t="s">
        <v>1492</v>
      </c>
      <c r="B1652" s="7" t="s">
        <v>5540</v>
      </c>
    </row>
    <row r="1653" spans="1:9" hidden="1" outlineLevel="2" x14ac:dyDescent="0.3">
      <c r="A1653" s="9" t="s">
        <v>1493</v>
      </c>
      <c r="B1653" s="9" t="s">
        <v>5541</v>
      </c>
    </row>
    <row r="1654" spans="1:9" hidden="1" outlineLevel="2" x14ac:dyDescent="0.3">
      <c r="A1654" s="9" t="s">
        <v>1494</v>
      </c>
      <c r="B1654" s="7" t="s">
        <v>5543</v>
      </c>
    </row>
    <row r="1655" spans="1:9" hidden="1" outlineLevel="2" x14ac:dyDescent="0.3">
      <c r="A1655" s="9" t="s">
        <v>1495</v>
      </c>
      <c r="B1655" s="7" t="s">
        <v>5544</v>
      </c>
    </row>
    <row r="1656" spans="1:9" hidden="1" outlineLevel="2" x14ac:dyDescent="0.3">
      <c r="A1656" s="9" t="s">
        <v>1496</v>
      </c>
      <c r="B1656" s="7" t="s">
        <v>5545</v>
      </c>
    </row>
    <row r="1657" spans="1:9" hidden="1" outlineLevel="2" x14ac:dyDescent="0.3">
      <c r="A1657" s="9" t="s">
        <v>1497</v>
      </c>
      <c r="B1657" s="7" t="s">
        <v>5546</v>
      </c>
    </row>
    <row r="1658" spans="1:9" hidden="1" outlineLevel="2" x14ac:dyDescent="0.3">
      <c r="A1658" s="9" t="s">
        <v>1498</v>
      </c>
      <c r="B1658" s="9" t="s">
        <v>5547</v>
      </c>
    </row>
    <row r="1659" spans="1:9" hidden="1" outlineLevel="2" x14ac:dyDescent="0.3">
      <c r="A1659" s="9" t="s">
        <v>1499</v>
      </c>
      <c r="B1659" s="7" t="s">
        <v>5548</v>
      </c>
    </row>
    <row r="1660" spans="1:9" hidden="1" outlineLevel="2" x14ac:dyDescent="0.3">
      <c r="A1660" s="9" t="s">
        <v>1500</v>
      </c>
      <c r="B1660" s="7" t="s">
        <v>5549</v>
      </c>
    </row>
    <row r="1661" spans="1:9" ht="28.8" hidden="1" outlineLevel="2" x14ac:dyDescent="0.3">
      <c r="A1661" s="9" t="s">
        <v>1501</v>
      </c>
      <c r="B1661" s="7" t="s">
        <v>5550</v>
      </c>
    </row>
    <row r="1662" spans="1:9" hidden="1" outlineLevel="2" x14ac:dyDescent="0.3">
      <c r="A1662" s="9" t="s">
        <v>1502</v>
      </c>
      <c r="B1662" s="7" t="s">
        <v>5551</v>
      </c>
    </row>
    <row r="1663" spans="1:9" ht="28.8" hidden="1" outlineLevel="2" x14ac:dyDescent="0.3">
      <c r="A1663" s="9" t="s">
        <v>1503</v>
      </c>
      <c r="B1663" s="9" t="s">
        <v>5552</v>
      </c>
    </row>
    <row r="1664" spans="1:9" hidden="1" outlineLevel="2" x14ac:dyDescent="0.3">
      <c r="A1664" s="9" t="s">
        <v>1504</v>
      </c>
      <c r="B1664" s="7" t="s">
        <v>5553</v>
      </c>
    </row>
    <row r="1665" spans="1:9" hidden="1" outlineLevel="2" x14ac:dyDescent="0.3">
      <c r="A1665" s="9" t="s">
        <v>1505</v>
      </c>
      <c r="B1665" s="7" t="s">
        <v>5554</v>
      </c>
    </row>
    <row r="1666" spans="1:9" hidden="1" outlineLevel="3" x14ac:dyDescent="0.3">
      <c r="A1666" s="9" t="s">
        <v>1506</v>
      </c>
      <c r="B1666" s="12" t="s">
        <v>5555</v>
      </c>
    </row>
    <row r="1667" spans="1:9" hidden="1" outlineLevel="3" x14ac:dyDescent="0.3">
      <c r="A1667" s="9" t="s">
        <v>1507</v>
      </c>
      <c r="B1667" s="12" t="s">
        <v>5556</v>
      </c>
    </row>
    <row r="1668" spans="1:9" hidden="1" outlineLevel="3" x14ac:dyDescent="0.3">
      <c r="A1668" s="9" t="s">
        <v>1508</v>
      </c>
      <c r="B1668" s="12" t="s">
        <v>5557</v>
      </c>
    </row>
    <row r="1669" spans="1:9" hidden="1" outlineLevel="2" collapsed="1" x14ac:dyDescent="0.3">
      <c r="A1669" s="9" t="s">
        <v>1509</v>
      </c>
      <c r="B1669" s="7" t="s">
        <v>5558</v>
      </c>
    </row>
    <row r="1670" spans="1:9" hidden="1" outlineLevel="2" x14ac:dyDescent="0.3">
      <c r="A1670" s="9" t="s">
        <v>1510</v>
      </c>
      <c r="B1670" s="7" t="s">
        <v>5559</v>
      </c>
    </row>
    <row r="1671" spans="1:9" hidden="1" outlineLevel="2" x14ac:dyDescent="0.3">
      <c r="A1671" s="9" t="s">
        <v>1511</v>
      </c>
      <c r="B1671" s="7" t="s">
        <v>5560</v>
      </c>
    </row>
    <row r="1672" spans="1:9" hidden="1" outlineLevel="1" collapsed="1" x14ac:dyDescent="0.3">
      <c r="A1672" s="22">
        <v>8.6</v>
      </c>
      <c r="B1672" s="6" t="s">
        <v>5561</v>
      </c>
      <c r="C1672" s="32"/>
      <c r="D1672" s="32"/>
      <c r="E1672" s="32"/>
      <c r="F1672" s="32"/>
      <c r="G1672" s="32"/>
      <c r="H1672" s="32"/>
      <c r="I1672" s="32"/>
    </row>
    <row r="1673" spans="1:9" hidden="1" outlineLevel="2" x14ac:dyDescent="0.3">
      <c r="A1673" s="9" t="s">
        <v>1512</v>
      </c>
      <c r="B1673" s="7" t="s">
        <v>5562</v>
      </c>
    </row>
    <row r="1674" spans="1:9" hidden="1" outlineLevel="2" x14ac:dyDescent="0.3">
      <c r="A1674" s="9" t="s">
        <v>1513</v>
      </c>
      <c r="B1674" s="7" t="s">
        <v>5563</v>
      </c>
    </row>
    <row r="1675" spans="1:9" ht="28.8" hidden="1" outlineLevel="2" x14ac:dyDescent="0.3">
      <c r="A1675" s="9" t="s">
        <v>1514</v>
      </c>
      <c r="B1675" s="7" t="s">
        <v>5564</v>
      </c>
    </row>
    <row r="1676" spans="1:9" hidden="1" outlineLevel="2" x14ac:dyDescent="0.3">
      <c r="A1676" s="9" t="s">
        <v>1515</v>
      </c>
      <c r="B1676" s="7" t="s">
        <v>5565</v>
      </c>
    </row>
    <row r="1677" spans="1:9" ht="28.8" hidden="1" outlineLevel="2" x14ac:dyDescent="0.3">
      <c r="A1677" s="9" t="s">
        <v>1516</v>
      </c>
      <c r="B1677" s="7" t="s">
        <v>5566</v>
      </c>
    </row>
    <row r="1678" spans="1:9" ht="28.8" hidden="1" outlineLevel="2" x14ac:dyDescent="0.3">
      <c r="A1678" s="9" t="s">
        <v>1517</v>
      </c>
      <c r="B1678" s="7" t="s">
        <v>5567</v>
      </c>
    </row>
    <row r="1679" spans="1:9" hidden="1" outlineLevel="2" x14ac:dyDescent="0.3">
      <c r="A1679" s="9" t="s">
        <v>1518</v>
      </c>
      <c r="B1679" s="7" t="s">
        <v>5568</v>
      </c>
    </row>
    <row r="1680" spans="1:9" hidden="1" outlineLevel="2" x14ac:dyDescent="0.3">
      <c r="A1680" s="9" t="s">
        <v>1519</v>
      </c>
      <c r="B1680" s="7" t="s">
        <v>5569</v>
      </c>
    </row>
    <row r="1681" spans="1:2" ht="28.8" hidden="1" outlineLevel="2" x14ac:dyDescent="0.3">
      <c r="A1681" s="9" t="s">
        <v>1520</v>
      </c>
      <c r="B1681" s="7" t="s">
        <v>5570</v>
      </c>
    </row>
    <row r="1682" spans="1:2" hidden="1" outlineLevel="2" x14ac:dyDescent="0.3">
      <c r="A1682" s="9" t="s">
        <v>1521</v>
      </c>
      <c r="B1682" s="7" t="s">
        <v>5571</v>
      </c>
    </row>
    <row r="1683" spans="1:2" hidden="1" outlineLevel="2" x14ac:dyDescent="0.3">
      <c r="A1683" s="9" t="s">
        <v>1522</v>
      </c>
      <c r="B1683" s="7" t="s">
        <v>5572</v>
      </c>
    </row>
    <row r="1684" spans="1:2" hidden="1" outlineLevel="2" x14ac:dyDescent="0.3">
      <c r="A1684" s="9" t="s">
        <v>1523</v>
      </c>
      <c r="B1684" s="7" t="s">
        <v>5573</v>
      </c>
    </row>
    <row r="1685" spans="1:2" hidden="1" outlineLevel="2" x14ac:dyDescent="0.3">
      <c r="A1685" s="9" t="s">
        <v>1524</v>
      </c>
      <c r="B1685" s="12" t="s">
        <v>5635</v>
      </c>
    </row>
    <row r="1686" spans="1:2" hidden="1" outlineLevel="2" x14ac:dyDescent="0.3">
      <c r="A1686" s="9" t="s">
        <v>1525</v>
      </c>
      <c r="B1686" s="7" t="s">
        <v>4500</v>
      </c>
    </row>
    <row r="1687" spans="1:2" hidden="1" outlineLevel="2" x14ac:dyDescent="0.3">
      <c r="A1687" s="9" t="s">
        <v>1526</v>
      </c>
      <c r="B1687" s="7" t="s">
        <v>5574</v>
      </c>
    </row>
    <row r="1688" spans="1:2" ht="28.8" hidden="1" outlineLevel="2" x14ac:dyDescent="0.3">
      <c r="A1688" s="9" t="s">
        <v>1527</v>
      </c>
      <c r="B1688" s="7" t="s">
        <v>5575</v>
      </c>
    </row>
    <row r="1689" spans="1:2" ht="43.2" hidden="1" outlineLevel="2" x14ac:dyDescent="0.3">
      <c r="A1689" s="9" t="s">
        <v>1528</v>
      </c>
      <c r="B1689" s="7" t="s">
        <v>5576</v>
      </c>
    </row>
    <row r="1690" spans="1:2" ht="43.2" hidden="1" outlineLevel="2" x14ac:dyDescent="0.3">
      <c r="A1690" s="9" t="s">
        <v>1529</v>
      </c>
      <c r="B1690" s="7" t="s">
        <v>5577</v>
      </c>
    </row>
    <row r="1691" spans="1:2" ht="28.8" hidden="1" outlineLevel="2" x14ac:dyDescent="0.3">
      <c r="A1691" s="9" t="s">
        <v>1530</v>
      </c>
      <c r="B1691" s="7" t="s">
        <v>5578</v>
      </c>
    </row>
    <row r="1692" spans="1:2" hidden="1" outlineLevel="2" x14ac:dyDescent="0.3">
      <c r="A1692" s="9" t="s">
        <v>1531</v>
      </c>
      <c r="B1692" s="7" t="s">
        <v>5579</v>
      </c>
    </row>
    <row r="1693" spans="1:2" hidden="1" outlineLevel="2" x14ac:dyDescent="0.3">
      <c r="A1693" s="9" t="s">
        <v>1532</v>
      </c>
      <c r="B1693" s="7" t="s">
        <v>5580</v>
      </c>
    </row>
    <row r="1694" spans="1:2" hidden="1" outlineLevel="2" x14ac:dyDescent="0.3">
      <c r="A1694" s="9" t="s">
        <v>1533</v>
      </c>
      <c r="B1694" s="7" t="s">
        <v>5354</v>
      </c>
    </row>
    <row r="1695" spans="1:2" hidden="1" outlineLevel="2" x14ac:dyDescent="0.3">
      <c r="A1695" s="9" t="s">
        <v>1534</v>
      </c>
      <c r="B1695" s="7" t="s">
        <v>5581</v>
      </c>
    </row>
    <row r="1696" spans="1:2" hidden="1" outlineLevel="2" x14ac:dyDescent="0.3">
      <c r="A1696" s="9" t="s">
        <v>1535</v>
      </c>
      <c r="B1696" s="7" t="s">
        <v>5582</v>
      </c>
    </row>
    <row r="1697" spans="1:2" hidden="1" outlineLevel="2" x14ac:dyDescent="0.3">
      <c r="A1697" s="9" t="s">
        <v>1536</v>
      </c>
      <c r="B1697" s="7" t="s">
        <v>5583</v>
      </c>
    </row>
    <row r="1698" spans="1:2" hidden="1" outlineLevel="2" x14ac:dyDescent="0.3">
      <c r="A1698" s="9" t="s">
        <v>1537</v>
      </c>
      <c r="B1698" s="7" t="s">
        <v>5584</v>
      </c>
    </row>
    <row r="1699" spans="1:2" ht="28.8" hidden="1" outlineLevel="2" x14ac:dyDescent="0.3">
      <c r="A1699" s="9" t="s">
        <v>1538</v>
      </c>
      <c r="B1699" s="7" t="s">
        <v>5585</v>
      </c>
    </row>
    <row r="1700" spans="1:2" hidden="1" outlineLevel="2" x14ac:dyDescent="0.3">
      <c r="A1700" s="9" t="s">
        <v>1539</v>
      </c>
      <c r="B1700" s="7" t="s">
        <v>5586</v>
      </c>
    </row>
    <row r="1701" spans="1:2" hidden="1" outlineLevel="2" x14ac:dyDescent="0.3">
      <c r="A1701" s="9" t="s">
        <v>1540</v>
      </c>
      <c r="B1701" s="7" t="s">
        <v>5587</v>
      </c>
    </row>
    <row r="1702" spans="1:2" ht="28.8" hidden="1" outlineLevel="2" x14ac:dyDescent="0.3">
      <c r="A1702" s="9" t="s">
        <v>1541</v>
      </c>
      <c r="B1702" s="7" t="s">
        <v>5588</v>
      </c>
    </row>
    <row r="1703" spans="1:2" hidden="1" outlineLevel="2" x14ac:dyDescent="0.3">
      <c r="A1703" s="9" t="s">
        <v>1542</v>
      </c>
      <c r="B1703" s="7" t="s">
        <v>5589</v>
      </c>
    </row>
    <row r="1704" spans="1:2" hidden="1" outlineLevel="2" x14ac:dyDescent="0.3">
      <c r="A1704" s="9" t="s">
        <v>1543</v>
      </c>
      <c r="B1704" s="7" t="s">
        <v>5590</v>
      </c>
    </row>
    <row r="1705" spans="1:2" hidden="1" outlineLevel="2" x14ac:dyDescent="0.3">
      <c r="A1705" s="9" t="s">
        <v>1544</v>
      </c>
      <c r="B1705" s="7" t="s">
        <v>5591</v>
      </c>
    </row>
    <row r="1706" spans="1:2" ht="28.8" hidden="1" outlineLevel="2" x14ac:dyDescent="0.3">
      <c r="A1706" s="9" t="s">
        <v>1545</v>
      </c>
      <c r="B1706" s="7" t="s">
        <v>5592</v>
      </c>
    </row>
    <row r="1707" spans="1:2" ht="28.8" hidden="1" outlineLevel="2" x14ac:dyDescent="0.3">
      <c r="A1707" s="9" t="s">
        <v>1546</v>
      </c>
      <c r="B1707" s="7" t="s">
        <v>5593</v>
      </c>
    </row>
    <row r="1708" spans="1:2" hidden="1" outlineLevel="2" x14ac:dyDescent="0.3">
      <c r="A1708" s="9" t="s">
        <v>1547</v>
      </c>
      <c r="B1708" s="7" t="s">
        <v>5594</v>
      </c>
    </row>
    <row r="1709" spans="1:2" ht="43.2" hidden="1" outlineLevel="2" x14ac:dyDescent="0.3">
      <c r="A1709" s="9" t="s">
        <v>1548</v>
      </c>
      <c r="B1709" s="7" t="s">
        <v>5595</v>
      </c>
    </row>
    <row r="1710" spans="1:2" hidden="1" outlineLevel="2" x14ac:dyDescent="0.3">
      <c r="A1710" s="9" t="s">
        <v>1549</v>
      </c>
      <c r="B1710" s="7" t="s">
        <v>5596</v>
      </c>
    </row>
    <row r="1711" spans="1:2" ht="28.8" hidden="1" outlineLevel="2" x14ac:dyDescent="0.3">
      <c r="A1711" s="9" t="s">
        <v>1550</v>
      </c>
      <c r="B1711" s="7" t="s">
        <v>5597</v>
      </c>
    </row>
    <row r="1712" spans="1:2" ht="28.8" hidden="1" outlineLevel="2" x14ac:dyDescent="0.3">
      <c r="A1712" s="9" t="s">
        <v>1551</v>
      </c>
      <c r="B1712" s="7" t="s">
        <v>5598</v>
      </c>
    </row>
    <row r="1713" spans="1:9" hidden="1" outlineLevel="2" x14ac:dyDescent="0.3">
      <c r="A1713" s="9" t="s">
        <v>1552</v>
      </c>
      <c r="B1713" s="7" t="s">
        <v>5599</v>
      </c>
    </row>
    <row r="1714" spans="1:9" hidden="1" outlineLevel="2" x14ac:dyDescent="0.3">
      <c r="A1714" s="9" t="s">
        <v>1553</v>
      </c>
      <c r="B1714" s="7" t="s">
        <v>5600</v>
      </c>
    </row>
    <row r="1715" spans="1:9" hidden="1" outlineLevel="2" x14ac:dyDescent="0.3">
      <c r="A1715" s="9" t="s">
        <v>1554</v>
      </c>
      <c r="B1715" s="7" t="s">
        <v>5601</v>
      </c>
    </row>
    <row r="1716" spans="1:9" hidden="1" outlineLevel="2" x14ac:dyDescent="0.3">
      <c r="A1716" s="9" t="s">
        <v>1555</v>
      </c>
      <c r="B1716" s="7" t="s">
        <v>5602</v>
      </c>
    </row>
    <row r="1717" spans="1:9" hidden="1" outlineLevel="1" collapsed="1" x14ac:dyDescent="0.3">
      <c r="A1717" s="22">
        <v>8.6999999999999993</v>
      </c>
      <c r="B1717" s="6" t="s">
        <v>5604</v>
      </c>
      <c r="C1717" s="32"/>
      <c r="D1717" s="32"/>
      <c r="E1717" s="32"/>
      <c r="F1717" s="32"/>
      <c r="G1717" s="32"/>
      <c r="H1717" s="32"/>
      <c r="I1717" s="32"/>
    </row>
    <row r="1718" spans="1:9" hidden="1" outlineLevel="2" x14ac:dyDescent="0.3">
      <c r="A1718" s="9" t="s">
        <v>1556</v>
      </c>
      <c r="B1718" s="7" t="s">
        <v>5603</v>
      </c>
    </row>
    <row r="1719" spans="1:9" hidden="1" outlineLevel="2" x14ac:dyDescent="0.3">
      <c r="A1719" s="9" t="s">
        <v>1557</v>
      </c>
      <c r="B1719" s="7" t="s">
        <v>5605</v>
      </c>
    </row>
    <row r="1720" spans="1:9" hidden="1" outlineLevel="2" x14ac:dyDescent="0.3">
      <c r="A1720" s="9" t="s">
        <v>1558</v>
      </c>
      <c r="B1720" s="7" t="s">
        <v>5606</v>
      </c>
    </row>
    <row r="1721" spans="1:9" hidden="1" outlineLevel="2" x14ac:dyDescent="0.3">
      <c r="A1721" s="9" t="s">
        <v>1559</v>
      </c>
      <c r="B1721" s="7" t="s">
        <v>5607</v>
      </c>
    </row>
    <row r="1722" spans="1:9" hidden="1" outlineLevel="2" x14ac:dyDescent="0.3">
      <c r="A1722" s="9" t="s">
        <v>1560</v>
      </c>
      <c r="B1722" s="7" t="s">
        <v>5608</v>
      </c>
    </row>
    <row r="1723" spans="1:9" hidden="1" outlineLevel="2" x14ac:dyDescent="0.3">
      <c r="A1723" s="9" t="s">
        <v>1561</v>
      </c>
      <c r="B1723" s="7" t="s">
        <v>5609</v>
      </c>
    </row>
    <row r="1724" spans="1:9" hidden="1" outlineLevel="2" x14ac:dyDescent="0.3">
      <c r="A1724" s="9" t="s">
        <v>1562</v>
      </c>
      <c r="B1724" s="7" t="s">
        <v>5610</v>
      </c>
    </row>
    <row r="1725" spans="1:9" hidden="1" outlineLevel="2" x14ac:dyDescent="0.3">
      <c r="A1725" s="9" t="s">
        <v>1563</v>
      </c>
      <c r="B1725" s="7" t="s">
        <v>5611</v>
      </c>
    </row>
    <row r="1726" spans="1:9" hidden="1" outlineLevel="1" collapsed="1" x14ac:dyDescent="0.3">
      <c r="A1726" s="22">
        <v>8.8000000000000007</v>
      </c>
      <c r="B1726" s="6" t="s">
        <v>5612</v>
      </c>
      <c r="C1726" s="32"/>
      <c r="D1726" s="32"/>
      <c r="E1726" s="32"/>
      <c r="F1726" s="32"/>
      <c r="G1726" s="32"/>
      <c r="H1726" s="32"/>
      <c r="I1726" s="32"/>
    </row>
    <row r="1727" spans="1:9" ht="28.8" hidden="1" outlineLevel="2" x14ac:dyDescent="0.3">
      <c r="A1727" s="9" t="s">
        <v>1490</v>
      </c>
      <c r="B1727" s="7" t="s">
        <v>5613</v>
      </c>
    </row>
    <row r="1728" spans="1:9" hidden="1" outlineLevel="2" x14ac:dyDescent="0.3">
      <c r="A1728" s="9" t="s">
        <v>1491</v>
      </c>
      <c r="B1728" s="7" t="s">
        <v>5614</v>
      </c>
    </row>
    <row r="1729" spans="1:9" hidden="1" outlineLevel="2" x14ac:dyDescent="0.3">
      <c r="A1729" s="9" t="s">
        <v>1492</v>
      </c>
      <c r="B1729" s="7" t="s">
        <v>5615</v>
      </c>
    </row>
    <row r="1730" spans="1:9" hidden="1" outlineLevel="2" x14ac:dyDescent="0.3">
      <c r="A1730" s="9" t="s">
        <v>1493</v>
      </c>
      <c r="B1730" s="7" t="s">
        <v>5616</v>
      </c>
    </row>
    <row r="1731" spans="1:9" hidden="1" outlineLevel="2" x14ac:dyDescent="0.3">
      <c r="A1731" s="9" t="s">
        <v>1494</v>
      </c>
      <c r="B1731" s="7" t="s">
        <v>5617</v>
      </c>
    </row>
    <row r="1732" spans="1:9" hidden="1" outlineLevel="1" collapsed="1" x14ac:dyDescent="0.3">
      <c r="A1732" s="22">
        <v>8.9</v>
      </c>
      <c r="B1732" s="6" t="s">
        <v>4420</v>
      </c>
      <c r="C1732" s="32"/>
      <c r="D1732" s="32"/>
      <c r="E1732" s="32"/>
      <c r="F1732" s="32"/>
      <c r="G1732" s="32"/>
      <c r="H1732" s="32"/>
      <c r="I1732" s="32"/>
    </row>
    <row r="1733" spans="1:9" hidden="1" outlineLevel="2" x14ac:dyDescent="0.3">
      <c r="A1733" s="9" t="s">
        <v>1564</v>
      </c>
      <c r="B1733" s="7" t="s">
        <v>5618</v>
      </c>
    </row>
    <row r="1734" spans="1:9" hidden="1" outlineLevel="2" x14ac:dyDescent="0.3">
      <c r="A1734" s="9" t="s">
        <v>1565</v>
      </c>
      <c r="B1734" s="7" t="s">
        <v>5619</v>
      </c>
    </row>
    <row r="1735" spans="1:9" hidden="1" outlineLevel="2" x14ac:dyDescent="0.3">
      <c r="A1735" s="9" t="s">
        <v>1566</v>
      </c>
      <c r="B1735" s="7" t="s">
        <v>5620</v>
      </c>
    </row>
    <row r="1736" spans="1:9" hidden="1" outlineLevel="2" x14ac:dyDescent="0.3">
      <c r="A1736" s="9" t="s">
        <v>1567</v>
      </c>
      <c r="B1736" s="7" t="s">
        <v>5621</v>
      </c>
    </row>
    <row r="1737" spans="1:9" hidden="1" outlineLevel="2" x14ac:dyDescent="0.3">
      <c r="A1737" s="9" t="s">
        <v>1568</v>
      </c>
      <c r="B1737" s="7" t="s">
        <v>5622</v>
      </c>
    </row>
    <row r="1738" spans="1:9" hidden="1" outlineLevel="2" x14ac:dyDescent="0.3">
      <c r="A1738" s="9" t="s">
        <v>1569</v>
      </c>
      <c r="B1738" s="9" t="s">
        <v>5623</v>
      </c>
    </row>
    <row r="1739" spans="1:9" hidden="1" outlineLevel="2" x14ac:dyDescent="0.3">
      <c r="A1739" s="9" t="s">
        <v>1570</v>
      </c>
      <c r="B1739" s="7" t="s">
        <v>5624</v>
      </c>
    </row>
    <row r="1740" spans="1:9" hidden="1" outlineLevel="3" x14ac:dyDescent="0.3">
      <c r="A1740" s="9" t="s">
        <v>1571</v>
      </c>
      <c r="B1740" s="12" t="s">
        <v>5625</v>
      </c>
    </row>
    <row r="1741" spans="1:9" hidden="1" outlineLevel="3" x14ac:dyDescent="0.3">
      <c r="A1741" s="9" t="s">
        <v>1572</v>
      </c>
      <c r="B1741" s="12" t="s">
        <v>5626</v>
      </c>
    </row>
    <row r="1742" spans="1:9" hidden="1" outlineLevel="3" x14ac:dyDescent="0.3">
      <c r="A1742" s="9" t="s">
        <v>1573</v>
      </c>
      <c r="B1742" s="12" t="s">
        <v>5627</v>
      </c>
    </row>
    <row r="1743" spans="1:9" hidden="1" outlineLevel="2" collapsed="1" x14ac:dyDescent="0.3">
      <c r="A1743" s="9"/>
      <c r="B1743" s="12"/>
    </row>
    <row r="1744" spans="1:9" hidden="1" outlineLevel="1" collapsed="1" x14ac:dyDescent="0.3">
      <c r="A1744" s="24" t="s">
        <v>1574</v>
      </c>
      <c r="B1744" s="6" t="s">
        <v>5636</v>
      </c>
      <c r="C1744" s="32"/>
      <c r="D1744" s="32"/>
      <c r="E1744" s="32"/>
      <c r="F1744" s="32"/>
      <c r="G1744" s="32"/>
      <c r="H1744" s="32"/>
      <c r="I1744" s="32"/>
    </row>
    <row r="1745" spans="1:9" hidden="1" outlineLevel="2" x14ac:dyDescent="0.3">
      <c r="A1745" s="9" t="s">
        <v>1575</v>
      </c>
      <c r="B1745" s="7" t="s">
        <v>5628</v>
      </c>
    </row>
    <row r="1746" spans="1:9" hidden="1" outlineLevel="2" x14ac:dyDescent="0.3">
      <c r="A1746" s="9" t="s">
        <v>1576</v>
      </c>
      <c r="B1746" s="7" t="s">
        <v>5637</v>
      </c>
    </row>
    <row r="1747" spans="1:9" hidden="1" outlineLevel="2" x14ac:dyDescent="0.3">
      <c r="A1747" s="9" t="s">
        <v>1577</v>
      </c>
      <c r="B1747" s="7" t="s">
        <v>5638</v>
      </c>
    </row>
    <row r="1748" spans="1:9" hidden="1" outlineLevel="2" x14ac:dyDescent="0.3">
      <c r="A1748" s="9" t="s">
        <v>1578</v>
      </c>
      <c r="B1748" s="7" t="s">
        <v>5639</v>
      </c>
    </row>
    <row r="1749" spans="1:9" hidden="1" outlineLevel="2" x14ac:dyDescent="0.3">
      <c r="A1749" s="9" t="s">
        <v>1579</v>
      </c>
      <c r="B1749" s="7" t="s">
        <v>5640</v>
      </c>
    </row>
    <row r="1750" spans="1:9" hidden="1" outlineLevel="1" collapsed="1" x14ac:dyDescent="0.3">
      <c r="A1750" s="25">
        <v>8.11</v>
      </c>
      <c r="B1750" s="6" t="s">
        <v>5641</v>
      </c>
      <c r="C1750" s="32"/>
      <c r="D1750" s="32"/>
      <c r="E1750" s="32"/>
      <c r="F1750" s="32"/>
      <c r="G1750" s="32"/>
      <c r="H1750" s="32"/>
      <c r="I1750" s="32"/>
    </row>
    <row r="1751" spans="1:9" hidden="1" outlineLevel="2" x14ac:dyDescent="0.3">
      <c r="A1751" s="9" t="s">
        <v>1580</v>
      </c>
      <c r="B1751" s="7" t="s">
        <v>5642</v>
      </c>
    </row>
    <row r="1752" spans="1:9" hidden="1" outlineLevel="2" x14ac:dyDescent="0.3">
      <c r="A1752" s="9" t="s">
        <v>1581</v>
      </c>
      <c r="B1752" s="7" t="s">
        <v>5643</v>
      </c>
    </row>
    <row r="1753" spans="1:9" hidden="1" outlineLevel="2" x14ac:dyDescent="0.3">
      <c r="A1753" s="9" t="s">
        <v>1582</v>
      </c>
      <c r="B1753" s="7" t="s">
        <v>5644</v>
      </c>
    </row>
    <row r="1754" spans="1:9" hidden="1" outlineLevel="2" x14ac:dyDescent="0.3">
      <c r="A1754" s="9" t="s">
        <v>1583</v>
      </c>
      <c r="B1754" s="7" t="s">
        <v>5645</v>
      </c>
    </row>
    <row r="1755" spans="1:9" hidden="1" outlineLevel="2" x14ac:dyDescent="0.3">
      <c r="A1755" s="9" t="s">
        <v>1584</v>
      </c>
      <c r="B1755" s="7" t="s">
        <v>5646</v>
      </c>
    </row>
    <row r="1756" spans="1:9" ht="28.8" hidden="1" outlineLevel="3" x14ac:dyDescent="0.3">
      <c r="A1756" s="9" t="s">
        <v>1585</v>
      </c>
      <c r="B1756" s="12" t="s">
        <v>5647</v>
      </c>
    </row>
    <row r="1757" spans="1:9" hidden="1" outlineLevel="3" x14ac:dyDescent="0.3">
      <c r="A1757" s="9" t="s">
        <v>1586</v>
      </c>
      <c r="B1757" s="12" t="s">
        <v>5648</v>
      </c>
    </row>
    <row r="1758" spans="1:9" hidden="1" outlineLevel="3" x14ac:dyDescent="0.3">
      <c r="A1758" s="9" t="s">
        <v>1587</v>
      </c>
      <c r="B1758" s="12" t="s">
        <v>5649</v>
      </c>
    </row>
    <row r="1759" spans="1:9" hidden="1" outlineLevel="3" x14ac:dyDescent="0.3">
      <c r="A1759" s="9" t="s">
        <v>1588</v>
      </c>
      <c r="B1759" s="12" t="s">
        <v>5650</v>
      </c>
    </row>
    <row r="1760" spans="1:9" hidden="1" outlineLevel="3" x14ac:dyDescent="0.3">
      <c r="A1760" s="9" t="s">
        <v>1589</v>
      </c>
      <c r="B1760" s="12" t="s">
        <v>5651</v>
      </c>
    </row>
    <row r="1761" spans="1:2" hidden="1" outlineLevel="2" collapsed="1" x14ac:dyDescent="0.3">
      <c r="A1761" s="9" t="s">
        <v>1590</v>
      </c>
      <c r="B1761" s="7" t="s">
        <v>5652</v>
      </c>
    </row>
    <row r="1762" spans="1:2" hidden="1" outlineLevel="2" x14ac:dyDescent="0.3">
      <c r="A1762" s="9" t="s">
        <v>1591</v>
      </c>
      <c r="B1762" s="7" t="s">
        <v>5653</v>
      </c>
    </row>
    <row r="1763" spans="1:2" ht="28.8" hidden="1" outlineLevel="2" x14ac:dyDescent="0.3">
      <c r="A1763" s="9" t="s">
        <v>1592</v>
      </c>
      <c r="B1763" s="7" t="s">
        <v>5654</v>
      </c>
    </row>
    <row r="1764" spans="1:2" hidden="1" outlineLevel="2" x14ac:dyDescent="0.3">
      <c r="A1764" s="9" t="s">
        <v>1593</v>
      </c>
      <c r="B1764" s="7" t="s">
        <v>5655</v>
      </c>
    </row>
    <row r="1765" spans="1:2" ht="28.8" hidden="1" outlineLevel="2" x14ac:dyDescent="0.3">
      <c r="A1765" s="9" t="s">
        <v>1594</v>
      </c>
      <c r="B1765" s="7" t="s">
        <v>5656</v>
      </c>
    </row>
    <row r="1766" spans="1:2" hidden="1" outlineLevel="3" x14ac:dyDescent="0.3">
      <c r="A1766" s="9" t="s">
        <v>1595</v>
      </c>
      <c r="B1766" s="12" t="s">
        <v>5657</v>
      </c>
    </row>
    <row r="1767" spans="1:2" ht="28.8" hidden="1" outlineLevel="3" x14ac:dyDescent="0.3">
      <c r="A1767" s="9" t="s">
        <v>1596</v>
      </c>
      <c r="B1767" s="12" t="s">
        <v>5658</v>
      </c>
    </row>
    <row r="1768" spans="1:2" hidden="1" outlineLevel="2" collapsed="1" x14ac:dyDescent="0.3">
      <c r="A1768" s="9" t="s">
        <v>1597</v>
      </c>
      <c r="B1768" s="7" t="s">
        <v>5659</v>
      </c>
    </row>
    <row r="1769" spans="1:2" ht="28.8" hidden="1" outlineLevel="2" x14ac:dyDescent="0.3">
      <c r="A1769" s="9" t="s">
        <v>1598</v>
      </c>
      <c r="B1769" s="7" t="s">
        <v>5660</v>
      </c>
    </row>
    <row r="1770" spans="1:2" ht="28.8" hidden="1" outlineLevel="2" x14ac:dyDescent="0.3">
      <c r="A1770" s="9" t="s">
        <v>1599</v>
      </c>
      <c r="B1770" s="7" t="s">
        <v>5661</v>
      </c>
    </row>
    <row r="1771" spans="1:2" ht="28.8" hidden="1" outlineLevel="2" x14ac:dyDescent="0.3">
      <c r="A1771" s="9" t="s">
        <v>1600</v>
      </c>
      <c r="B1771" s="7" t="s">
        <v>5662</v>
      </c>
    </row>
    <row r="1772" spans="1:2" ht="28.8" hidden="1" outlineLevel="2" x14ac:dyDescent="0.3">
      <c r="A1772" s="9" t="s">
        <v>1601</v>
      </c>
      <c r="B1772" s="7" t="s">
        <v>5663</v>
      </c>
    </row>
    <row r="1773" spans="1:2" hidden="1" outlineLevel="2" x14ac:dyDescent="0.3">
      <c r="A1773" s="9" t="s">
        <v>1602</v>
      </c>
      <c r="B1773" s="7" t="s">
        <v>5664</v>
      </c>
    </row>
    <row r="1774" spans="1:2" hidden="1" outlineLevel="2" x14ac:dyDescent="0.3">
      <c r="A1774" s="9" t="s">
        <v>1603</v>
      </c>
      <c r="B1774" s="7" t="s">
        <v>5665</v>
      </c>
    </row>
    <row r="1775" spans="1:2" ht="28.8" hidden="1" outlineLevel="2" x14ac:dyDescent="0.3">
      <c r="A1775" s="9" t="s">
        <v>1604</v>
      </c>
      <c r="B1775" s="7" t="s">
        <v>5666</v>
      </c>
    </row>
    <row r="1776" spans="1:2" hidden="1" outlineLevel="2" x14ac:dyDescent="0.3">
      <c r="A1776" s="9" t="s">
        <v>1605</v>
      </c>
      <c r="B1776" s="7" t="s">
        <v>5667</v>
      </c>
    </row>
    <row r="1777" spans="1:9" ht="28.8" hidden="1" outlineLevel="3" x14ac:dyDescent="0.3">
      <c r="A1777" s="9" t="s">
        <v>1606</v>
      </c>
      <c r="B1777" s="12" t="s">
        <v>5668</v>
      </c>
    </row>
    <row r="1778" spans="1:9" hidden="1" outlineLevel="3" x14ac:dyDescent="0.3">
      <c r="A1778" s="9" t="s">
        <v>1607</v>
      </c>
      <c r="B1778" s="12" t="s">
        <v>5669</v>
      </c>
    </row>
    <row r="1779" spans="1:9" hidden="1" outlineLevel="3" x14ac:dyDescent="0.3">
      <c r="A1779" s="9" t="s">
        <v>1608</v>
      </c>
      <c r="B1779" s="12" t="s">
        <v>5670</v>
      </c>
    </row>
    <row r="1780" spans="1:9" hidden="1" outlineLevel="2" collapsed="1" x14ac:dyDescent="0.3">
      <c r="A1780" s="9"/>
      <c r="B1780" s="12"/>
    </row>
    <row r="1781" spans="1:9" hidden="1" outlineLevel="1" collapsed="1" x14ac:dyDescent="0.3">
      <c r="A1781" s="25">
        <v>8.1199999999999992</v>
      </c>
      <c r="B1781" s="6" t="s">
        <v>5671</v>
      </c>
      <c r="C1781" s="32"/>
      <c r="D1781" s="32"/>
      <c r="E1781" s="32"/>
      <c r="F1781" s="32"/>
      <c r="G1781" s="32"/>
      <c r="H1781" s="32"/>
      <c r="I1781" s="32"/>
    </row>
    <row r="1782" spans="1:9" ht="28.8" hidden="1" outlineLevel="2" x14ac:dyDescent="0.3">
      <c r="A1782" s="9" t="s">
        <v>1609</v>
      </c>
      <c r="B1782" s="7" t="s">
        <v>5672</v>
      </c>
    </row>
    <row r="1783" spans="1:9" ht="28.8" hidden="1" outlineLevel="2" x14ac:dyDescent="0.3">
      <c r="A1783" s="9" t="s">
        <v>1610</v>
      </c>
      <c r="B1783" s="12" t="s">
        <v>5673</v>
      </c>
    </row>
    <row r="1784" spans="1:9" ht="28.8" hidden="1" outlineLevel="2" x14ac:dyDescent="0.3">
      <c r="A1784" s="9" t="s">
        <v>1611</v>
      </c>
      <c r="B1784" s="7" t="s">
        <v>5674</v>
      </c>
    </row>
    <row r="1785" spans="1:9" hidden="1" outlineLevel="2" x14ac:dyDescent="0.3">
      <c r="A1785" s="9" t="s">
        <v>1612</v>
      </c>
      <c r="B1785" s="7" t="s">
        <v>5675</v>
      </c>
    </row>
    <row r="1786" spans="1:9" hidden="1" outlineLevel="2" x14ac:dyDescent="0.3">
      <c r="A1786" s="9" t="s">
        <v>1613</v>
      </c>
      <c r="B1786" s="7" t="s">
        <v>5676</v>
      </c>
    </row>
    <row r="1787" spans="1:9" hidden="1" outlineLevel="2" x14ac:dyDescent="0.3">
      <c r="A1787" s="9" t="s">
        <v>1614</v>
      </c>
      <c r="B1787" s="7" t="s">
        <v>5677</v>
      </c>
    </row>
    <row r="1788" spans="1:9" hidden="1" outlineLevel="2" x14ac:dyDescent="0.3">
      <c r="A1788" s="9" t="s">
        <v>1615</v>
      </c>
      <c r="B1788" s="7" t="s">
        <v>5678</v>
      </c>
    </row>
    <row r="1789" spans="1:9" ht="28.8" hidden="1" outlineLevel="2" x14ac:dyDescent="0.3">
      <c r="A1789" s="9" t="s">
        <v>1616</v>
      </c>
      <c r="B1789" s="7" t="s">
        <v>5679</v>
      </c>
    </row>
    <row r="1790" spans="1:9" hidden="1" outlineLevel="1" collapsed="1" x14ac:dyDescent="0.3">
      <c r="A1790" s="25">
        <v>8.1300000000000008</v>
      </c>
      <c r="B1790" s="6" t="s">
        <v>5680</v>
      </c>
      <c r="C1790" s="32"/>
      <c r="D1790" s="32"/>
      <c r="E1790" s="32"/>
      <c r="F1790" s="32"/>
      <c r="G1790" s="32"/>
      <c r="H1790" s="32"/>
      <c r="I1790" s="32"/>
    </row>
    <row r="1791" spans="1:9" ht="28.8" hidden="1" outlineLevel="2" x14ac:dyDescent="0.3">
      <c r="A1791" s="9" t="s">
        <v>1617</v>
      </c>
      <c r="B1791" s="7" t="s">
        <v>5681</v>
      </c>
    </row>
    <row r="1792" spans="1:9" hidden="1" outlineLevel="3" x14ac:dyDescent="0.3">
      <c r="A1792" s="9" t="s">
        <v>1618</v>
      </c>
      <c r="B1792" s="12" t="s">
        <v>5682</v>
      </c>
    </row>
    <row r="1793" spans="1:9" hidden="1" outlineLevel="3" x14ac:dyDescent="0.3">
      <c r="A1793" s="9" t="s">
        <v>1619</v>
      </c>
      <c r="B1793" s="12" t="s">
        <v>5683</v>
      </c>
    </row>
    <row r="1794" spans="1:9" hidden="1" outlineLevel="3" x14ac:dyDescent="0.3">
      <c r="A1794" s="9" t="s">
        <v>1620</v>
      </c>
      <c r="B1794" s="12" t="s">
        <v>5684</v>
      </c>
    </row>
    <row r="1795" spans="1:9" hidden="1" outlineLevel="3" x14ac:dyDescent="0.3">
      <c r="A1795" s="9" t="s">
        <v>1621</v>
      </c>
      <c r="B1795" s="12" t="s">
        <v>5685</v>
      </c>
    </row>
    <row r="1796" spans="1:9" ht="28.8" hidden="1" outlineLevel="2" collapsed="1" x14ac:dyDescent="0.3">
      <c r="A1796" s="9" t="s">
        <v>1622</v>
      </c>
      <c r="B1796" s="7" t="s">
        <v>5686</v>
      </c>
    </row>
    <row r="1797" spans="1:9" hidden="1" outlineLevel="2" x14ac:dyDescent="0.3">
      <c r="A1797" s="9" t="s">
        <v>1623</v>
      </c>
      <c r="B1797" s="7" t="s">
        <v>5687</v>
      </c>
    </row>
    <row r="1798" spans="1:9" hidden="1" outlineLevel="2" x14ac:dyDescent="0.3">
      <c r="A1798" s="9" t="s">
        <v>1624</v>
      </c>
      <c r="B1798" s="7" t="s">
        <v>5688</v>
      </c>
    </row>
    <row r="1799" spans="1:9" ht="28.8" hidden="1" outlineLevel="2" x14ac:dyDescent="0.3">
      <c r="A1799" s="9" t="s">
        <v>1625</v>
      </c>
      <c r="B1799" s="7" t="s">
        <v>5689</v>
      </c>
    </row>
    <row r="1800" spans="1:9" hidden="1" outlineLevel="1" collapsed="1" x14ac:dyDescent="0.3">
      <c r="A1800" s="25">
        <v>8.14</v>
      </c>
      <c r="B1800" s="6" t="s">
        <v>5690</v>
      </c>
      <c r="C1800" s="32"/>
      <c r="D1800" s="32"/>
      <c r="E1800" s="32"/>
      <c r="F1800" s="32"/>
      <c r="G1800" s="32"/>
      <c r="H1800" s="32"/>
      <c r="I1800" s="32"/>
    </row>
    <row r="1801" spans="1:9" ht="28.8" hidden="1" outlineLevel="2" x14ac:dyDescent="0.3">
      <c r="A1801" s="9" t="s">
        <v>1626</v>
      </c>
      <c r="B1801" s="7" t="s">
        <v>5691</v>
      </c>
    </row>
    <row r="1802" spans="1:9" hidden="1" outlineLevel="2" x14ac:dyDescent="0.3">
      <c r="A1802" s="9" t="s">
        <v>1627</v>
      </c>
      <c r="B1802" s="7" t="s">
        <v>5692</v>
      </c>
    </row>
    <row r="1803" spans="1:9" hidden="1" outlineLevel="2" x14ac:dyDescent="0.3">
      <c r="A1803" s="9" t="s">
        <v>1628</v>
      </c>
      <c r="B1803" s="7" t="s">
        <v>5693</v>
      </c>
    </row>
    <row r="1804" spans="1:9" ht="28.8" hidden="1" outlineLevel="2" x14ac:dyDescent="0.3">
      <c r="A1804" s="9" t="s">
        <v>1629</v>
      </c>
      <c r="B1804" s="7" t="s">
        <v>5694</v>
      </c>
    </row>
    <row r="1805" spans="1:9" hidden="1" outlineLevel="3" x14ac:dyDescent="0.3">
      <c r="A1805" s="9" t="s">
        <v>1630</v>
      </c>
      <c r="B1805" s="12" t="s">
        <v>5695</v>
      </c>
    </row>
    <row r="1806" spans="1:9" hidden="1" outlineLevel="3" x14ac:dyDescent="0.3">
      <c r="A1806" s="9" t="s">
        <v>1631</v>
      </c>
      <c r="B1806" s="12" t="s">
        <v>5696</v>
      </c>
    </row>
    <row r="1807" spans="1:9" ht="28.8" hidden="1" outlineLevel="3" x14ac:dyDescent="0.3">
      <c r="A1807" s="9" t="s">
        <v>1632</v>
      </c>
      <c r="B1807" s="12" t="s">
        <v>5697</v>
      </c>
    </row>
    <row r="1808" spans="1:9" hidden="1" outlineLevel="2" collapsed="1" x14ac:dyDescent="0.3">
      <c r="A1808" s="9"/>
      <c r="B1808" s="12"/>
    </row>
    <row r="1809" spans="1:9" hidden="1" outlineLevel="1" collapsed="1" x14ac:dyDescent="0.3">
      <c r="A1809" s="25">
        <v>8.15</v>
      </c>
      <c r="B1809" s="6" t="s">
        <v>5698</v>
      </c>
      <c r="C1809" s="32"/>
      <c r="D1809" s="32"/>
      <c r="E1809" s="32"/>
      <c r="F1809" s="32"/>
      <c r="G1809" s="32"/>
      <c r="H1809" s="32"/>
      <c r="I1809" s="32"/>
    </row>
    <row r="1810" spans="1:9" ht="28.8" hidden="1" outlineLevel="2" x14ac:dyDescent="0.3">
      <c r="A1810" s="9" t="s">
        <v>1633</v>
      </c>
      <c r="B1810" s="7" t="s">
        <v>5699</v>
      </c>
    </row>
    <row r="1811" spans="1:9" ht="28.8" hidden="1" outlineLevel="2" x14ac:dyDescent="0.3">
      <c r="A1811" s="9" t="s">
        <v>1634</v>
      </c>
      <c r="B1811" s="7" t="s">
        <v>5700</v>
      </c>
    </row>
    <row r="1812" spans="1:9" ht="43.2" hidden="1" outlineLevel="2" x14ac:dyDescent="0.3">
      <c r="A1812" s="9" t="s">
        <v>1635</v>
      </c>
      <c r="B1812" s="7" t="s">
        <v>5701</v>
      </c>
    </row>
    <row r="1813" spans="1:9" hidden="1" outlineLevel="1" collapsed="1" x14ac:dyDescent="0.3">
      <c r="A1813" s="25">
        <v>8.16</v>
      </c>
      <c r="B1813" s="6" t="s">
        <v>5702</v>
      </c>
      <c r="C1813" s="32"/>
      <c r="D1813" s="32"/>
      <c r="E1813" s="32"/>
      <c r="F1813" s="32"/>
      <c r="G1813" s="32"/>
      <c r="H1813" s="32"/>
      <c r="I1813" s="32"/>
    </row>
    <row r="1814" spans="1:9" hidden="1" outlineLevel="2" x14ac:dyDescent="0.3">
      <c r="A1814" s="9" t="s">
        <v>1636</v>
      </c>
      <c r="B1814" s="7" t="s">
        <v>5703</v>
      </c>
    </row>
    <row r="1815" spans="1:9" hidden="1" outlineLevel="2" x14ac:dyDescent="0.3">
      <c r="A1815" s="9" t="s">
        <v>1636</v>
      </c>
      <c r="B1815" s="7" t="s">
        <v>5704</v>
      </c>
    </row>
    <row r="1816" spans="1:9" hidden="1" outlineLevel="2" x14ac:dyDescent="0.3">
      <c r="A1816" s="9" t="s">
        <v>1637</v>
      </c>
      <c r="B1816" s="7" t="s">
        <v>5705</v>
      </c>
    </row>
    <row r="1817" spans="1:9" ht="28.8" hidden="1" outlineLevel="2" x14ac:dyDescent="0.3">
      <c r="A1817" s="9" t="s">
        <v>1638</v>
      </c>
      <c r="B1817" s="7" t="s">
        <v>5706</v>
      </c>
    </row>
    <row r="1818" spans="1:9" hidden="1" outlineLevel="2" x14ac:dyDescent="0.3">
      <c r="A1818" s="9" t="s">
        <v>1639</v>
      </c>
      <c r="B1818" s="7" t="s">
        <v>5707</v>
      </c>
    </row>
    <row r="1819" spans="1:9" ht="28.8" hidden="1" outlineLevel="2" x14ac:dyDescent="0.3">
      <c r="A1819" s="9" t="s">
        <v>1640</v>
      </c>
      <c r="B1819" s="7" t="s">
        <v>5708</v>
      </c>
    </row>
    <row r="1820" spans="1:9" hidden="1" outlineLevel="2" x14ac:dyDescent="0.3">
      <c r="A1820" s="9" t="s">
        <v>1641</v>
      </c>
      <c r="B1820" s="7" t="s">
        <v>5709</v>
      </c>
    </row>
    <row r="1821" spans="1:9" hidden="1" outlineLevel="2" x14ac:dyDescent="0.3">
      <c r="A1821" s="9" t="s">
        <v>1642</v>
      </c>
      <c r="B1821" s="7" t="s">
        <v>5710</v>
      </c>
    </row>
    <row r="1822" spans="1:9" ht="28.8" hidden="1" outlineLevel="2" x14ac:dyDescent="0.3">
      <c r="A1822" s="9" t="s">
        <v>1643</v>
      </c>
      <c r="B1822" s="7" t="s">
        <v>5711</v>
      </c>
    </row>
    <row r="1823" spans="1:9" hidden="1" outlineLevel="2" x14ac:dyDescent="0.3">
      <c r="A1823" s="9" t="s">
        <v>1644</v>
      </c>
      <c r="B1823" s="7" t="s">
        <v>5712</v>
      </c>
    </row>
    <row r="1824" spans="1:9" hidden="1" outlineLevel="1" collapsed="1" x14ac:dyDescent="0.3">
      <c r="A1824" s="25">
        <v>8.17</v>
      </c>
      <c r="B1824" s="6" t="s">
        <v>5713</v>
      </c>
      <c r="C1824" s="32"/>
      <c r="D1824" s="32"/>
      <c r="E1824" s="32"/>
      <c r="F1824" s="32"/>
      <c r="G1824" s="32"/>
      <c r="H1824" s="32"/>
      <c r="I1824" s="32"/>
    </row>
    <row r="1825" spans="1:9" ht="28.8" hidden="1" outlineLevel="2" x14ac:dyDescent="0.3">
      <c r="A1825" s="9" t="s">
        <v>1645</v>
      </c>
      <c r="B1825" s="7" t="s">
        <v>5714</v>
      </c>
    </row>
    <row r="1826" spans="1:9" hidden="1" outlineLevel="2" x14ac:dyDescent="0.3">
      <c r="A1826" s="9" t="s">
        <v>1646</v>
      </c>
      <c r="B1826" s="7" t="s">
        <v>5715</v>
      </c>
    </row>
    <row r="1827" spans="1:9" ht="28.8" hidden="1" outlineLevel="2" x14ac:dyDescent="0.3">
      <c r="A1827" s="9" t="s">
        <v>1647</v>
      </c>
      <c r="B1827" s="7" t="s">
        <v>5716</v>
      </c>
    </row>
    <row r="1828" spans="1:9" hidden="1" outlineLevel="2" x14ac:dyDescent="0.3">
      <c r="A1828" s="9" t="s">
        <v>1648</v>
      </c>
      <c r="B1828" s="7" t="s">
        <v>5717</v>
      </c>
    </row>
    <row r="1829" spans="1:9" hidden="1" outlineLevel="2" x14ac:dyDescent="0.3">
      <c r="A1829" s="9" t="s">
        <v>1649</v>
      </c>
      <c r="B1829" s="7" t="s">
        <v>5718</v>
      </c>
    </row>
    <row r="1830" spans="1:9" hidden="1" outlineLevel="2" x14ac:dyDescent="0.3">
      <c r="A1830" s="9" t="s">
        <v>1650</v>
      </c>
      <c r="B1830" s="7" t="s">
        <v>5719</v>
      </c>
    </row>
    <row r="1831" spans="1:9" hidden="1" outlineLevel="2" x14ac:dyDescent="0.3">
      <c r="A1831" s="9" t="s">
        <v>1651</v>
      </c>
      <c r="B1831" s="7" t="s">
        <v>5720</v>
      </c>
    </row>
    <row r="1832" spans="1:9" hidden="1" outlineLevel="1" collapsed="1" x14ac:dyDescent="0.3">
      <c r="A1832" s="25">
        <v>8.18</v>
      </c>
      <c r="B1832" s="6" t="s">
        <v>5721</v>
      </c>
      <c r="C1832" s="32"/>
      <c r="D1832" s="32"/>
      <c r="E1832" s="32"/>
      <c r="F1832" s="32"/>
      <c r="G1832" s="32"/>
      <c r="H1832" s="32"/>
      <c r="I1832" s="32"/>
    </row>
    <row r="1833" spans="1:9" hidden="1" outlineLevel="2" x14ac:dyDescent="0.3">
      <c r="A1833" s="9" t="s">
        <v>1652</v>
      </c>
      <c r="B1833" s="7" t="s">
        <v>5722</v>
      </c>
    </row>
    <row r="1834" spans="1:9" ht="43.2" hidden="1" outlineLevel="2" x14ac:dyDescent="0.3">
      <c r="A1834" s="9" t="s">
        <v>1653</v>
      </c>
      <c r="B1834" s="7" t="s">
        <v>5723</v>
      </c>
    </row>
    <row r="1835" spans="1:9" hidden="1" outlineLevel="2" x14ac:dyDescent="0.3">
      <c r="A1835" s="9" t="s">
        <v>1654</v>
      </c>
      <c r="B1835" s="7" t="s">
        <v>5724</v>
      </c>
    </row>
    <row r="1836" spans="1:9" ht="43.2" hidden="1" outlineLevel="2" x14ac:dyDescent="0.3">
      <c r="A1836" s="9" t="s">
        <v>1655</v>
      </c>
      <c r="B1836" s="7" t="s">
        <v>5725</v>
      </c>
    </row>
    <row r="1837" spans="1:9" hidden="1" outlineLevel="2" x14ac:dyDescent="0.3">
      <c r="A1837" s="9" t="s">
        <v>1656</v>
      </c>
      <c r="B1837" s="7" t="s">
        <v>5726</v>
      </c>
    </row>
    <row r="1838" spans="1:9" ht="28.8" hidden="1" outlineLevel="2" x14ac:dyDescent="0.3">
      <c r="A1838" s="9" t="s">
        <v>1657</v>
      </c>
      <c r="B1838" s="7" t="s">
        <v>5727</v>
      </c>
    </row>
    <row r="1839" spans="1:9" ht="28.8" hidden="1" outlineLevel="2" x14ac:dyDescent="0.3">
      <c r="A1839" s="9" t="s">
        <v>1658</v>
      </c>
      <c r="B1839" s="7" t="s">
        <v>5728</v>
      </c>
    </row>
    <row r="1840" spans="1:9" ht="28.8" hidden="1" outlineLevel="2" x14ac:dyDescent="0.3">
      <c r="A1840" s="9" t="s">
        <v>1659</v>
      </c>
      <c r="B1840" s="7" t="s">
        <v>5729</v>
      </c>
    </row>
    <row r="1841" spans="1:9" ht="28.8" hidden="1" outlineLevel="2" x14ac:dyDescent="0.3">
      <c r="A1841" s="9" t="s">
        <v>1660</v>
      </c>
      <c r="B1841" s="7" t="s">
        <v>5730</v>
      </c>
    </row>
    <row r="1842" spans="1:9" hidden="1" outlineLevel="2" x14ac:dyDescent="0.3">
      <c r="A1842" s="9" t="s">
        <v>1661</v>
      </c>
      <c r="B1842" s="7" t="s">
        <v>5731</v>
      </c>
    </row>
    <row r="1843" spans="1:9" hidden="1" outlineLevel="2" x14ac:dyDescent="0.3">
      <c r="A1843" s="9" t="s">
        <v>1662</v>
      </c>
      <c r="B1843" s="7" t="s">
        <v>5732</v>
      </c>
    </row>
    <row r="1844" spans="1:9" ht="28.8" hidden="1" outlineLevel="2" x14ac:dyDescent="0.3">
      <c r="A1844" s="9" t="s">
        <v>1663</v>
      </c>
      <c r="B1844" s="7" t="s">
        <v>5733</v>
      </c>
    </row>
    <row r="1845" spans="1:9" hidden="1" outlineLevel="2" x14ac:dyDescent="0.3">
      <c r="A1845" s="9" t="s">
        <v>1664</v>
      </c>
      <c r="B1845" s="7" t="s">
        <v>5734</v>
      </c>
    </row>
    <row r="1846" spans="1:9" ht="28.8" hidden="1" outlineLevel="2" x14ac:dyDescent="0.3">
      <c r="A1846" s="9" t="s">
        <v>1665</v>
      </c>
      <c r="B1846" s="7" t="s">
        <v>5735</v>
      </c>
    </row>
    <row r="1847" spans="1:9" hidden="1" outlineLevel="2" x14ac:dyDescent="0.3">
      <c r="A1847" s="9" t="s">
        <v>1666</v>
      </c>
      <c r="B1847" s="7" t="s">
        <v>5736</v>
      </c>
    </row>
    <row r="1848" spans="1:9" ht="28.8" hidden="1" outlineLevel="2" x14ac:dyDescent="0.3">
      <c r="A1848" s="9" t="s">
        <v>1667</v>
      </c>
      <c r="B1848" s="7" t="s">
        <v>5737</v>
      </c>
    </row>
    <row r="1849" spans="1:9" hidden="1" outlineLevel="2" x14ac:dyDescent="0.3">
      <c r="A1849" s="9" t="s">
        <v>1668</v>
      </c>
      <c r="B1849" s="7" t="s">
        <v>5738</v>
      </c>
    </row>
    <row r="1850" spans="1:9" hidden="1" outlineLevel="1" collapsed="1" x14ac:dyDescent="0.3">
      <c r="A1850" s="25">
        <v>8.19</v>
      </c>
      <c r="B1850" s="6" t="s">
        <v>5739</v>
      </c>
      <c r="C1850" s="32"/>
      <c r="D1850" s="32"/>
      <c r="E1850" s="32"/>
      <c r="F1850" s="32"/>
      <c r="G1850" s="32"/>
      <c r="H1850" s="32"/>
      <c r="I1850" s="32"/>
    </row>
    <row r="1851" spans="1:9" hidden="1" outlineLevel="2" x14ac:dyDescent="0.3">
      <c r="A1851" s="9" t="s">
        <v>1669</v>
      </c>
      <c r="B1851" s="7" t="s">
        <v>5740</v>
      </c>
    </row>
    <row r="1852" spans="1:9" hidden="1" outlineLevel="2" x14ac:dyDescent="0.3">
      <c r="A1852" s="9" t="s">
        <v>1670</v>
      </c>
      <c r="B1852" s="7" t="s">
        <v>5741</v>
      </c>
    </row>
    <row r="1853" spans="1:9" ht="28.8" hidden="1" outlineLevel="3" x14ac:dyDescent="0.3">
      <c r="A1853" s="9" t="s">
        <v>1671</v>
      </c>
      <c r="B1853" s="12" t="s">
        <v>5742</v>
      </c>
    </row>
    <row r="1854" spans="1:9" hidden="1" outlineLevel="3" x14ac:dyDescent="0.3">
      <c r="A1854" s="9" t="s">
        <v>1672</v>
      </c>
      <c r="B1854" s="12" t="s">
        <v>5743</v>
      </c>
    </row>
    <row r="1855" spans="1:9" hidden="1" outlineLevel="3" x14ac:dyDescent="0.3">
      <c r="A1855" s="9" t="s">
        <v>1673</v>
      </c>
      <c r="B1855" s="12" t="s">
        <v>5744</v>
      </c>
    </row>
    <row r="1856" spans="1:9" hidden="1" outlineLevel="2" collapsed="1" x14ac:dyDescent="0.3">
      <c r="A1856" s="9" t="s">
        <v>1674</v>
      </c>
      <c r="B1856" s="7" t="s">
        <v>5745</v>
      </c>
    </row>
    <row r="1857" spans="1:2" hidden="1" outlineLevel="2" x14ac:dyDescent="0.3">
      <c r="A1857" s="9" t="s">
        <v>1675</v>
      </c>
      <c r="B1857" s="7" t="s">
        <v>5746</v>
      </c>
    </row>
    <row r="1858" spans="1:2" hidden="1" outlineLevel="2" x14ac:dyDescent="0.3">
      <c r="A1858" s="9" t="s">
        <v>1676</v>
      </c>
      <c r="B1858" s="7" t="s">
        <v>5747</v>
      </c>
    </row>
    <row r="1859" spans="1:2" ht="43.2" hidden="1" outlineLevel="2" x14ac:dyDescent="0.3">
      <c r="A1859" s="9" t="s">
        <v>1677</v>
      </c>
      <c r="B1859" s="7" t="s">
        <v>5748</v>
      </c>
    </row>
    <row r="1860" spans="1:2" ht="28.8" hidden="1" outlineLevel="2" x14ac:dyDescent="0.3">
      <c r="A1860" s="9" t="s">
        <v>1678</v>
      </c>
      <c r="B1860" s="7" t="s">
        <v>5749</v>
      </c>
    </row>
    <row r="1861" spans="1:2" hidden="1" outlineLevel="2" x14ac:dyDescent="0.3">
      <c r="A1861" s="9" t="s">
        <v>1679</v>
      </c>
      <c r="B1861" s="7" t="s">
        <v>5750</v>
      </c>
    </row>
    <row r="1862" spans="1:2" hidden="1" outlineLevel="2" x14ac:dyDescent="0.3">
      <c r="A1862" s="9" t="s">
        <v>1680</v>
      </c>
      <c r="B1862" s="7" t="s">
        <v>5751</v>
      </c>
    </row>
    <row r="1863" spans="1:2" ht="28.8" hidden="1" outlineLevel="2" x14ac:dyDescent="0.3">
      <c r="A1863" s="9" t="s">
        <v>1681</v>
      </c>
      <c r="B1863" s="7" t="s">
        <v>5752</v>
      </c>
    </row>
    <row r="1864" spans="1:2" ht="28.8" hidden="1" outlineLevel="2" x14ac:dyDescent="0.3">
      <c r="A1864" s="9" t="s">
        <v>1682</v>
      </c>
      <c r="B1864" s="7" t="s">
        <v>5753</v>
      </c>
    </row>
    <row r="1865" spans="1:2" hidden="1" outlineLevel="2" x14ac:dyDescent="0.3">
      <c r="A1865" s="9" t="s">
        <v>1683</v>
      </c>
      <c r="B1865" s="7" t="s">
        <v>5754</v>
      </c>
    </row>
    <row r="1866" spans="1:2" hidden="1" outlineLevel="2" x14ac:dyDescent="0.3">
      <c r="A1866" s="9" t="s">
        <v>1684</v>
      </c>
      <c r="B1866" s="7" t="s">
        <v>5755</v>
      </c>
    </row>
    <row r="1867" spans="1:2" hidden="1" outlineLevel="3" x14ac:dyDescent="0.3">
      <c r="A1867" s="9" t="s">
        <v>1685</v>
      </c>
      <c r="B1867" s="12" t="s">
        <v>5756</v>
      </c>
    </row>
    <row r="1868" spans="1:2" ht="28.8" hidden="1" outlineLevel="3" x14ac:dyDescent="0.3">
      <c r="A1868" s="9" t="s">
        <v>1686</v>
      </c>
      <c r="B1868" s="12" t="s">
        <v>5757</v>
      </c>
    </row>
    <row r="1869" spans="1:2" hidden="1" outlineLevel="3" x14ac:dyDescent="0.3">
      <c r="A1869" s="9" t="s">
        <v>1687</v>
      </c>
      <c r="B1869" s="12" t="s">
        <v>5758</v>
      </c>
    </row>
    <row r="1870" spans="1:2" hidden="1" outlineLevel="3" x14ac:dyDescent="0.3">
      <c r="A1870" s="9" t="s">
        <v>1688</v>
      </c>
      <c r="B1870" s="12" t="s">
        <v>5759</v>
      </c>
    </row>
    <row r="1871" spans="1:2" ht="28.8" hidden="1" outlineLevel="2" collapsed="1" x14ac:dyDescent="0.3">
      <c r="A1871" s="9" t="s">
        <v>1689</v>
      </c>
      <c r="B1871" s="7" t="s">
        <v>5760</v>
      </c>
    </row>
    <row r="1872" spans="1:2" ht="28.8" hidden="1" outlineLevel="2" x14ac:dyDescent="0.3">
      <c r="A1872" s="9" t="s">
        <v>1690</v>
      </c>
      <c r="B1872" s="7" t="s">
        <v>5761</v>
      </c>
    </row>
    <row r="1873" spans="1:9" ht="28.8" hidden="1" outlineLevel="2" x14ac:dyDescent="0.3">
      <c r="A1873" s="9" t="s">
        <v>1691</v>
      </c>
      <c r="B1873" s="7" t="s">
        <v>5762</v>
      </c>
    </row>
    <row r="1874" spans="1:9" hidden="1" outlineLevel="2" x14ac:dyDescent="0.3">
      <c r="A1874" s="9" t="s">
        <v>1692</v>
      </c>
      <c r="B1874" s="7" t="s">
        <v>5763</v>
      </c>
    </row>
    <row r="1875" spans="1:9" hidden="1" outlineLevel="2" x14ac:dyDescent="0.3">
      <c r="A1875" s="9" t="s">
        <v>1693</v>
      </c>
      <c r="B1875" s="7" t="s">
        <v>5764</v>
      </c>
    </row>
    <row r="1876" spans="1:9" hidden="1" outlineLevel="2" x14ac:dyDescent="0.3">
      <c r="A1876" s="9" t="s">
        <v>1694</v>
      </c>
      <c r="B1876" s="7" t="s">
        <v>5765</v>
      </c>
    </row>
    <row r="1877" spans="1:9" hidden="1" outlineLevel="2" x14ac:dyDescent="0.3">
      <c r="A1877" s="9" t="s">
        <v>1695</v>
      </c>
      <c r="B1877" s="7" t="s">
        <v>5766</v>
      </c>
    </row>
    <row r="1878" spans="1:9" hidden="1" outlineLevel="2" x14ac:dyDescent="0.3">
      <c r="A1878" s="9" t="s">
        <v>1696</v>
      </c>
      <c r="B1878" s="7" t="s">
        <v>5767</v>
      </c>
    </row>
    <row r="1879" spans="1:9" ht="28.8" hidden="1" outlineLevel="2" x14ac:dyDescent="0.3">
      <c r="A1879" s="9" t="s">
        <v>1697</v>
      </c>
      <c r="B1879" s="7" t="s">
        <v>5768</v>
      </c>
    </row>
    <row r="1880" spans="1:9" ht="43.2" hidden="1" outlineLevel="2" x14ac:dyDescent="0.3">
      <c r="A1880" s="9" t="s">
        <v>1698</v>
      </c>
      <c r="B1880" s="7" t="s">
        <v>5769</v>
      </c>
    </row>
    <row r="1881" spans="1:9" hidden="1" outlineLevel="2" x14ac:dyDescent="0.3">
      <c r="A1881" s="9" t="s">
        <v>1699</v>
      </c>
      <c r="B1881" s="7" t="s">
        <v>5770</v>
      </c>
    </row>
    <row r="1882" spans="1:9" hidden="1" outlineLevel="2" x14ac:dyDescent="0.3">
      <c r="A1882" s="9" t="s">
        <v>1700</v>
      </c>
      <c r="B1882" s="7" t="s">
        <v>5771</v>
      </c>
    </row>
    <row r="1883" spans="1:9" hidden="1" outlineLevel="2" x14ac:dyDescent="0.3">
      <c r="A1883" s="9" t="s">
        <v>1701</v>
      </c>
      <c r="B1883" s="7" t="s">
        <v>5772</v>
      </c>
    </row>
    <row r="1884" spans="1:9" ht="28.8" hidden="1" outlineLevel="2" x14ac:dyDescent="0.3">
      <c r="A1884" s="9" t="s">
        <v>1702</v>
      </c>
      <c r="B1884" s="7" t="s">
        <v>5773</v>
      </c>
    </row>
    <row r="1885" spans="1:9" hidden="1" outlineLevel="1" collapsed="1" x14ac:dyDescent="0.3">
      <c r="A1885" s="25">
        <v>8.1999999999999993</v>
      </c>
      <c r="B1885" s="6" t="s">
        <v>5774</v>
      </c>
      <c r="C1885" s="32"/>
      <c r="D1885" s="32"/>
      <c r="E1885" s="32"/>
      <c r="F1885" s="32"/>
      <c r="G1885" s="32"/>
      <c r="H1885" s="32"/>
      <c r="I1885" s="32"/>
    </row>
    <row r="1886" spans="1:9" hidden="1" outlineLevel="2" x14ac:dyDescent="0.3">
      <c r="A1886" s="9" t="s">
        <v>1703</v>
      </c>
      <c r="B1886" s="7" t="s">
        <v>5775</v>
      </c>
    </row>
    <row r="1887" spans="1:9" ht="28.8" hidden="1" outlineLevel="3" x14ac:dyDescent="0.3">
      <c r="A1887" s="9" t="s">
        <v>1704</v>
      </c>
      <c r="B1887" s="12" t="s">
        <v>5776</v>
      </c>
    </row>
    <row r="1888" spans="1:9" ht="28.8" hidden="1" outlineLevel="3" x14ac:dyDescent="0.3">
      <c r="A1888" s="9" t="s">
        <v>1705</v>
      </c>
      <c r="B1888" s="12" t="s">
        <v>5777</v>
      </c>
    </row>
    <row r="1889" spans="1:9" hidden="1" outlineLevel="2" collapsed="1" x14ac:dyDescent="0.3">
      <c r="A1889" s="9" t="s">
        <v>1706</v>
      </c>
      <c r="B1889" s="7" t="s">
        <v>5778</v>
      </c>
    </row>
    <row r="1890" spans="1:9" hidden="1" outlineLevel="3" x14ac:dyDescent="0.3">
      <c r="A1890" s="9" t="s">
        <v>1707</v>
      </c>
      <c r="B1890" s="12" t="s">
        <v>5779</v>
      </c>
    </row>
    <row r="1891" spans="1:9" hidden="1" outlineLevel="3" x14ac:dyDescent="0.3">
      <c r="A1891" s="9" t="s">
        <v>1708</v>
      </c>
      <c r="B1891" s="12" t="s">
        <v>5780</v>
      </c>
    </row>
    <row r="1892" spans="1:9" hidden="1" outlineLevel="2" collapsed="1" x14ac:dyDescent="0.3">
      <c r="A1892" s="9" t="s">
        <v>1709</v>
      </c>
      <c r="B1892" s="7" t="s">
        <v>5781</v>
      </c>
    </row>
    <row r="1893" spans="1:9" hidden="1" outlineLevel="3" x14ac:dyDescent="0.3">
      <c r="A1893" s="9" t="s">
        <v>1710</v>
      </c>
      <c r="B1893" s="12" t="s">
        <v>5782</v>
      </c>
    </row>
    <row r="1894" spans="1:9" ht="28.8" hidden="1" outlineLevel="3" x14ac:dyDescent="0.3">
      <c r="A1894" s="9" t="s">
        <v>1711</v>
      </c>
      <c r="B1894" s="12" t="s">
        <v>5783</v>
      </c>
    </row>
    <row r="1895" spans="1:9" ht="28.8" hidden="1" outlineLevel="2" collapsed="1" x14ac:dyDescent="0.3">
      <c r="A1895" s="9" t="s">
        <v>1712</v>
      </c>
      <c r="B1895" s="7" t="s">
        <v>5784</v>
      </c>
    </row>
    <row r="1896" spans="1:9" ht="43.2" hidden="1" outlineLevel="3" x14ac:dyDescent="0.3">
      <c r="A1896" s="9" t="s">
        <v>1713</v>
      </c>
      <c r="B1896" s="12" t="s">
        <v>5785</v>
      </c>
    </row>
    <row r="1897" spans="1:9" ht="28.8" hidden="1" outlineLevel="3" x14ac:dyDescent="0.3">
      <c r="A1897" s="9" t="s">
        <v>1714</v>
      </c>
      <c r="B1897" s="12" t="s">
        <v>5786</v>
      </c>
    </row>
    <row r="1898" spans="1:9" hidden="1" outlineLevel="3" x14ac:dyDescent="0.3">
      <c r="A1898" s="9" t="s">
        <v>1715</v>
      </c>
      <c r="B1898" s="12" t="s">
        <v>5787</v>
      </c>
    </row>
    <row r="1899" spans="1:9" hidden="1" outlineLevel="2" collapsed="1" x14ac:dyDescent="0.3">
      <c r="A1899" s="9" t="s">
        <v>1716</v>
      </c>
      <c r="B1899" s="7" t="s">
        <v>5788</v>
      </c>
    </row>
    <row r="1900" spans="1:9" hidden="1" outlineLevel="1" collapsed="1" x14ac:dyDescent="0.3">
      <c r="A1900" s="25">
        <v>8.2100000000000009</v>
      </c>
      <c r="B1900" s="6" t="s">
        <v>5789</v>
      </c>
      <c r="C1900" s="32"/>
      <c r="D1900" s="32"/>
      <c r="E1900" s="32"/>
      <c r="F1900" s="32"/>
      <c r="G1900" s="32"/>
      <c r="H1900" s="32"/>
      <c r="I1900" s="32"/>
    </row>
    <row r="1901" spans="1:9" hidden="1" outlineLevel="2" x14ac:dyDescent="0.3">
      <c r="A1901" s="9" t="s">
        <v>1717</v>
      </c>
      <c r="B1901" s="7" t="s">
        <v>5790</v>
      </c>
    </row>
    <row r="1902" spans="1:9" hidden="1" outlineLevel="3" x14ac:dyDescent="0.3">
      <c r="A1902" s="9" t="s">
        <v>1718</v>
      </c>
      <c r="B1902" s="12" t="s">
        <v>5791</v>
      </c>
    </row>
    <row r="1903" spans="1:9" hidden="1" outlineLevel="3" x14ac:dyDescent="0.3">
      <c r="A1903" s="9" t="s">
        <v>1719</v>
      </c>
      <c r="B1903" s="12" t="s">
        <v>5792</v>
      </c>
    </row>
    <row r="1904" spans="1:9" hidden="1" outlineLevel="3" x14ac:dyDescent="0.3">
      <c r="A1904" s="9" t="s">
        <v>1720</v>
      </c>
      <c r="B1904" s="12" t="s">
        <v>5793</v>
      </c>
    </row>
    <row r="1905" spans="1:9" hidden="1" outlineLevel="3" x14ac:dyDescent="0.3">
      <c r="A1905" s="9" t="s">
        <v>1721</v>
      </c>
      <c r="B1905" s="12" t="s">
        <v>5794</v>
      </c>
    </row>
    <row r="1906" spans="1:9" hidden="1" outlineLevel="3" x14ac:dyDescent="0.3">
      <c r="A1906" s="9" t="s">
        <v>1722</v>
      </c>
      <c r="B1906" s="12" t="s">
        <v>5795</v>
      </c>
    </row>
    <row r="1907" spans="1:9" hidden="1" outlineLevel="3" x14ac:dyDescent="0.3">
      <c r="A1907" s="9" t="s">
        <v>1723</v>
      </c>
      <c r="B1907" s="12" t="s">
        <v>5796</v>
      </c>
    </row>
    <row r="1908" spans="1:9" hidden="1" outlineLevel="3" x14ac:dyDescent="0.3">
      <c r="A1908" s="9" t="s">
        <v>1724</v>
      </c>
      <c r="B1908" s="12" t="s">
        <v>5797</v>
      </c>
    </row>
    <row r="1909" spans="1:9" hidden="1" outlineLevel="2" collapsed="1" x14ac:dyDescent="0.3">
      <c r="A1909" s="9" t="s">
        <v>1725</v>
      </c>
      <c r="B1909" s="7" t="s">
        <v>5798</v>
      </c>
    </row>
    <row r="1910" spans="1:9" ht="28.8" hidden="1" outlineLevel="2" x14ac:dyDescent="0.3">
      <c r="A1910" s="9" t="s">
        <v>1726</v>
      </c>
      <c r="B1910" s="12" t="s">
        <v>5799</v>
      </c>
    </row>
    <row r="1911" spans="1:9" hidden="1" outlineLevel="2" x14ac:dyDescent="0.3">
      <c r="A1911" s="9"/>
      <c r="B1911" s="12"/>
    </row>
    <row r="1912" spans="1:9" hidden="1" outlineLevel="1" collapsed="1" x14ac:dyDescent="0.3">
      <c r="A1912" s="25">
        <v>8.2200000000000006</v>
      </c>
      <c r="B1912" s="6" t="s">
        <v>5068</v>
      </c>
      <c r="C1912" s="32"/>
      <c r="D1912" s="32"/>
      <c r="E1912" s="32"/>
      <c r="F1912" s="32"/>
      <c r="G1912" s="32"/>
      <c r="H1912" s="32"/>
      <c r="I1912" s="32"/>
    </row>
    <row r="1913" spans="1:9" ht="28.8" hidden="1" outlineLevel="2" x14ac:dyDescent="0.3">
      <c r="A1913" s="9" t="s">
        <v>1727</v>
      </c>
      <c r="B1913" s="7" t="s">
        <v>5800</v>
      </c>
    </row>
    <row r="1914" spans="1:9" hidden="1" outlineLevel="2" x14ac:dyDescent="0.3">
      <c r="A1914" s="9" t="s">
        <v>1728</v>
      </c>
      <c r="B1914" s="7" t="s">
        <v>5801</v>
      </c>
    </row>
    <row r="1915" spans="1:9" hidden="1" outlineLevel="2" x14ac:dyDescent="0.3">
      <c r="A1915" s="9" t="s">
        <v>1729</v>
      </c>
      <c r="B1915" s="7" t="s">
        <v>5802</v>
      </c>
    </row>
    <row r="1916" spans="1:9" hidden="1" outlineLevel="3" x14ac:dyDescent="0.3">
      <c r="A1916" s="9" t="s">
        <v>1730</v>
      </c>
      <c r="B1916" s="12" t="s">
        <v>6657</v>
      </c>
    </row>
    <row r="1917" spans="1:9" hidden="1" outlineLevel="3" x14ac:dyDescent="0.3">
      <c r="A1917" s="9" t="s">
        <v>1731</v>
      </c>
      <c r="B1917" s="12" t="s">
        <v>5803</v>
      </c>
    </row>
    <row r="1918" spans="1:9" ht="28.8" hidden="1" outlineLevel="3" x14ac:dyDescent="0.3">
      <c r="A1918" s="9" t="s">
        <v>1732</v>
      </c>
      <c r="B1918" s="12" t="s">
        <v>5804</v>
      </c>
    </row>
    <row r="1919" spans="1:9" ht="28.8" hidden="1" outlineLevel="3" x14ac:dyDescent="0.3">
      <c r="A1919" s="9" t="s">
        <v>1733</v>
      </c>
      <c r="B1919" s="12" t="s">
        <v>5805</v>
      </c>
    </row>
    <row r="1920" spans="1:9" hidden="1" outlineLevel="3" x14ac:dyDescent="0.3">
      <c r="A1920" s="9" t="s">
        <v>1734</v>
      </c>
      <c r="B1920" s="12" t="s">
        <v>5806</v>
      </c>
    </row>
    <row r="1921" spans="1:2" hidden="1" outlineLevel="3" x14ac:dyDescent="0.3">
      <c r="A1921" s="9" t="s">
        <v>1735</v>
      </c>
      <c r="B1921" s="12" t="s">
        <v>5807</v>
      </c>
    </row>
    <row r="1922" spans="1:2" hidden="1" outlineLevel="3" x14ac:dyDescent="0.3">
      <c r="A1922" s="9" t="s">
        <v>1736</v>
      </c>
      <c r="B1922" s="12" t="s">
        <v>5808</v>
      </c>
    </row>
    <row r="1923" spans="1:2" hidden="1" outlineLevel="3" x14ac:dyDescent="0.3">
      <c r="A1923" s="9" t="s">
        <v>1737</v>
      </c>
      <c r="B1923" s="12" t="s">
        <v>5809</v>
      </c>
    </row>
    <row r="1924" spans="1:2" hidden="1" outlineLevel="3" x14ac:dyDescent="0.3">
      <c r="A1924" s="9" t="s">
        <v>1738</v>
      </c>
      <c r="B1924" s="12" t="s">
        <v>5810</v>
      </c>
    </row>
    <row r="1925" spans="1:2" hidden="1" outlineLevel="3" x14ac:dyDescent="0.3">
      <c r="A1925" s="9" t="s">
        <v>1739</v>
      </c>
      <c r="B1925" s="12" t="s">
        <v>5811</v>
      </c>
    </row>
    <row r="1926" spans="1:2" hidden="1" outlineLevel="3" x14ac:dyDescent="0.3">
      <c r="A1926" s="9" t="s">
        <v>1740</v>
      </c>
      <c r="B1926" s="12" t="s">
        <v>5812</v>
      </c>
    </row>
    <row r="1927" spans="1:2" hidden="1" outlineLevel="3" x14ac:dyDescent="0.3">
      <c r="A1927" s="9" t="s">
        <v>1741</v>
      </c>
      <c r="B1927" s="12" t="s">
        <v>5813</v>
      </c>
    </row>
    <row r="1928" spans="1:2" hidden="1" outlineLevel="2" collapsed="1" x14ac:dyDescent="0.3">
      <c r="A1928" s="9" t="s">
        <v>1742</v>
      </c>
      <c r="B1928" s="7" t="s">
        <v>5814</v>
      </c>
    </row>
    <row r="1929" spans="1:2" hidden="1" outlineLevel="3" x14ac:dyDescent="0.3">
      <c r="A1929" s="9" t="s">
        <v>1743</v>
      </c>
      <c r="B1929" s="12" t="s">
        <v>5815</v>
      </c>
    </row>
    <row r="1930" spans="1:2" hidden="1" outlineLevel="3" x14ac:dyDescent="0.3">
      <c r="A1930" s="9" t="s">
        <v>1744</v>
      </c>
      <c r="B1930" s="12" t="s">
        <v>5816</v>
      </c>
    </row>
    <row r="1931" spans="1:2" hidden="1" outlineLevel="3" x14ac:dyDescent="0.3">
      <c r="A1931" s="9" t="s">
        <v>1745</v>
      </c>
      <c r="B1931" s="12" t="s">
        <v>5817</v>
      </c>
    </row>
    <row r="1932" spans="1:2" ht="28.8" hidden="1" outlineLevel="3" x14ac:dyDescent="0.3">
      <c r="A1932" s="9" t="s">
        <v>1746</v>
      </c>
      <c r="B1932" s="12" t="s">
        <v>5818</v>
      </c>
    </row>
    <row r="1933" spans="1:2" hidden="1" outlineLevel="3" x14ac:dyDescent="0.3">
      <c r="A1933" s="9" t="s">
        <v>1747</v>
      </c>
      <c r="B1933" s="12" t="s">
        <v>5819</v>
      </c>
    </row>
    <row r="1934" spans="1:2" hidden="1" outlineLevel="3" x14ac:dyDescent="0.3">
      <c r="A1934" s="9" t="s">
        <v>1748</v>
      </c>
      <c r="B1934" s="12" t="s">
        <v>5820</v>
      </c>
    </row>
    <row r="1935" spans="1:2" hidden="1" outlineLevel="3" x14ac:dyDescent="0.3">
      <c r="A1935" s="9" t="s">
        <v>1749</v>
      </c>
      <c r="B1935" s="12" t="s">
        <v>5821</v>
      </c>
    </row>
    <row r="1936" spans="1:2" hidden="1" outlineLevel="3" x14ac:dyDescent="0.3">
      <c r="A1936" s="9" t="s">
        <v>1750</v>
      </c>
      <c r="B1936" s="12" t="s">
        <v>5822</v>
      </c>
    </row>
    <row r="1937" spans="1:9" hidden="1" outlineLevel="3" x14ac:dyDescent="0.3">
      <c r="A1937" s="9" t="s">
        <v>1751</v>
      </c>
      <c r="B1937" s="12" t="s">
        <v>5823</v>
      </c>
    </row>
    <row r="1938" spans="1:9" hidden="1" outlineLevel="3" x14ac:dyDescent="0.3">
      <c r="A1938" s="9" t="s">
        <v>1752</v>
      </c>
      <c r="B1938" s="12" t="s">
        <v>5824</v>
      </c>
    </row>
    <row r="1939" spans="1:9" hidden="1" outlineLevel="3" x14ac:dyDescent="0.3">
      <c r="A1939" s="9" t="s">
        <v>1753</v>
      </c>
      <c r="B1939" s="12" t="s">
        <v>5825</v>
      </c>
    </row>
    <row r="1940" spans="1:9" hidden="1" outlineLevel="3" x14ac:dyDescent="0.3">
      <c r="A1940" s="9" t="s">
        <v>1754</v>
      </c>
      <c r="B1940" s="12" t="s">
        <v>5826</v>
      </c>
    </row>
    <row r="1941" spans="1:9" hidden="1" outlineLevel="3" x14ac:dyDescent="0.3">
      <c r="A1941" s="9" t="s">
        <v>1755</v>
      </c>
      <c r="B1941" s="12" t="s">
        <v>5827</v>
      </c>
    </row>
    <row r="1942" spans="1:9" hidden="1" outlineLevel="3" x14ac:dyDescent="0.3">
      <c r="A1942" s="9" t="s">
        <v>1756</v>
      </c>
      <c r="B1942" s="12" t="s">
        <v>5828</v>
      </c>
    </row>
    <row r="1943" spans="1:9" hidden="1" outlineLevel="3" x14ac:dyDescent="0.3">
      <c r="A1943" s="9" t="s">
        <v>1757</v>
      </c>
      <c r="B1943" s="12" t="s">
        <v>5829</v>
      </c>
    </row>
    <row r="1944" spans="1:9" hidden="1" outlineLevel="3" x14ac:dyDescent="0.3">
      <c r="A1944" s="9" t="s">
        <v>1758</v>
      </c>
      <c r="B1944" s="12" t="s">
        <v>5830</v>
      </c>
    </row>
    <row r="1945" spans="1:9" hidden="1" outlineLevel="2" collapsed="1" x14ac:dyDescent="0.3">
      <c r="A1945" s="9"/>
      <c r="B1945" s="12"/>
    </row>
    <row r="1946" spans="1:9" hidden="1" outlineLevel="1" collapsed="1" x14ac:dyDescent="0.3">
      <c r="A1946" s="9"/>
      <c r="B1946" s="12" t="s">
        <v>5831</v>
      </c>
      <c r="H1946">
        <f>SUM(H1566:H1945)</f>
        <v>0</v>
      </c>
      <c r="I1946">
        <f>SUM(I1566:I1945)</f>
        <v>0</v>
      </c>
    </row>
    <row r="1947" spans="1:9" collapsed="1" x14ac:dyDescent="0.3">
      <c r="A1947" s="13">
        <v>9</v>
      </c>
      <c r="B1947" s="15" t="s">
        <v>5832</v>
      </c>
      <c r="C1947" s="35"/>
      <c r="D1947" s="35"/>
      <c r="E1947" s="35"/>
      <c r="F1947" s="35"/>
      <c r="G1947" s="35"/>
      <c r="H1947" s="35"/>
      <c r="I1947" s="35"/>
    </row>
    <row r="1948" spans="1:9" hidden="1" outlineLevel="1" x14ac:dyDescent="0.3">
      <c r="A1948" s="22">
        <v>9.1</v>
      </c>
      <c r="B1948" s="14" t="s">
        <v>5833</v>
      </c>
      <c r="C1948" s="32"/>
      <c r="D1948" s="32"/>
      <c r="E1948" s="32"/>
      <c r="F1948" s="32"/>
      <c r="G1948" s="32"/>
      <c r="H1948" s="32"/>
      <c r="I1948" s="32"/>
    </row>
    <row r="1949" spans="1:9" hidden="1" outlineLevel="2" x14ac:dyDescent="0.3">
      <c r="A1949" s="9" t="s">
        <v>1759</v>
      </c>
      <c r="B1949" s="7" t="s">
        <v>5834</v>
      </c>
    </row>
    <row r="1950" spans="1:9" hidden="1" outlineLevel="2" x14ac:dyDescent="0.3">
      <c r="A1950" s="9" t="s">
        <v>1760</v>
      </c>
      <c r="B1950" s="7" t="s">
        <v>5835</v>
      </c>
    </row>
    <row r="1951" spans="1:9" hidden="1" outlineLevel="2" x14ac:dyDescent="0.3">
      <c r="A1951" s="9" t="s">
        <v>1761</v>
      </c>
      <c r="B1951" s="7" t="s">
        <v>5836</v>
      </c>
    </row>
    <row r="1952" spans="1:9" ht="28.8" hidden="1" outlineLevel="2" x14ac:dyDescent="0.3">
      <c r="A1952" s="9" t="s">
        <v>1762</v>
      </c>
      <c r="B1952" s="7" t="s">
        <v>5837</v>
      </c>
    </row>
    <row r="1953" spans="1:9" ht="28.8" hidden="1" outlineLevel="2" x14ac:dyDescent="0.3">
      <c r="A1953" s="9" t="s">
        <v>1763</v>
      </c>
      <c r="B1953" s="7" t="s">
        <v>5838</v>
      </c>
    </row>
    <row r="1954" spans="1:9" hidden="1" outlineLevel="2" x14ac:dyDescent="0.3">
      <c r="A1954" s="9" t="s">
        <v>1764</v>
      </c>
      <c r="B1954" s="7" t="s">
        <v>5839</v>
      </c>
    </row>
    <row r="1955" spans="1:9" hidden="1" outlineLevel="2" x14ac:dyDescent="0.3">
      <c r="A1955" s="9" t="s">
        <v>1765</v>
      </c>
      <c r="B1955" s="7" t="s">
        <v>5840</v>
      </c>
    </row>
    <row r="1956" spans="1:9" ht="28.8" hidden="1" outlineLevel="2" x14ac:dyDescent="0.3">
      <c r="A1956" s="9" t="s">
        <v>1766</v>
      </c>
      <c r="B1956" s="7" t="s">
        <v>5841</v>
      </c>
    </row>
    <row r="1957" spans="1:9" hidden="1" outlineLevel="2" x14ac:dyDescent="0.3">
      <c r="A1957" s="9" t="s">
        <v>1767</v>
      </c>
      <c r="B1957" s="7" t="s">
        <v>5842</v>
      </c>
    </row>
    <row r="1958" spans="1:9" hidden="1" outlineLevel="1" collapsed="1" x14ac:dyDescent="0.3">
      <c r="A1958" s="22">
        <v>9.1999999999999993</v>
      </c>
      <c r="B1958" s="14" t="s">
        <v>5843</v>
      </c>
      <c r="C1958" s="32"/>
      <c r="D1958" s="32"/>
      <c r="E1958" s="32"/>
      <c r="F1958" s="32"/>
      <c r="G1958" s="32"/>
      <c r="H1958" s="32"/>
      <c r="I1958" s="32"/>
    </row>
    <row r="1959" spans="1:9" hidden="1" outlineLevel="2" x14ac:dyDescent="0.3">
      <c r="A1959" s="9" t="s">
        <v>1768</v>
      </c>
      <c r="B1959" s="7" t="s">
        <v>5844</v>
      </c>
    </row>
    <row r="1960" spans="1:9" hidden="1" outlineLevel="2" x14ac:dyDescent="0.3">
      <c r="A1960" s="9" t="s">
        <v>1769</v>
      </c>
      <c r="B1960" s="7" t="s">
        <v>5845</v>
      </c>
    </row>
    <row r="1961" spans="1:9" hidden="1" outlineLevel="2" x14ac:dyDescent="0.3">
      <c r="A1961" s="9" t="s">
        <v>1770</v>
      </c>
      <c r="B1961" s="7" t="s">
        <v>5846</v>
      </c>
    </row>
    <row r="1962" spans="1:9" hidden="1" outlineLevel="2" x14ac:dyDescent="0.3">
      <c r="A1962" s="9" t="s">
        <v>1771</v>
      </c>
      <c r="B1962" s="7" t="s">
        <v>5847</v>
      </c>
    </row>
    <row r="1963" spans="1:9" hidden="1" outlineLevel="2" x14ac:dyDescent="0.3">
      <c r="A1963" s="9" t="s">
        <v>1772</v>
      </c>
      <c r="B1963" s="7" t="s">
        <v>5848</v>
      </c>
    </row>
    <row r="1964" spans="1:9" hidden="1" outlineLevel="2" x14ac:dyDescent="0.3">
      <c r="A1964" s="9" t="s">
        <v>1773</v>
      </c>
      <c r="B1964" s="7" t="s">
        <v>5849</v>
      </c>
    </row>
    <row r="1965" spans="1:9" hidden="1" outlineLevel="2" x14ac:dyDescent="0.3">
      <c r="A1965" s="9" t="s">
        <v>1774</v>
      </c>
      <c r="B1965" s="7" t="s">
        <v>5851</v>
      </c>
    </row>
    <row r="1966" spans="1:9" hidden="1" outlineLevel="2" x14ac:dyDescent="0.3">
      <c r="A1966" s="9" t="s">
        <v>1775</v>
      </c>
      <c r="B1966" s="7" t="s">
        <v>5850</v>
      </c>
    </row>
    <row r="1967" spans="1:9" hidden="1" outlineLevel="1" collapsed="1" x14ac:dyDescent="0.3">
      <c r="A1967" s="22">
        <v>9.3000000000000007</v>
      </c>
      <c r="B1967" s="14" t="s">
        <v>5852</v>
      </c>
      <c r="C1967" s="32"/>
      <c r="D1967" s="32"/>
      <c r="E1967" s="32"/>
      <c r="F1967" s="32"/>
      <c r="G1967" s="32"/>
      <c r="H1967" s="32"/>
      <c r="I1967" s="32"/>
    </row>
    <row r="1968" spans="1:9" hidden="1" outlineLevel="2" x14ac:dyDescent="0.3">
      <c r="A1968" s="9" t="s">
        <v>1776</v>
      </c>
      <c r="B1968" s="7" t="s">
        <v>5853</v>
      </c>
    </row>
    <row r="1969" spans="1:9" hidden="1" outlineLevel="3" x14ac:dyDescent="0.3">
      <c r="A1969" s="9" t="s">
        <v>1777</v>
      </c>
      <c r="B1969" s="12" t="s">
        <v>5854</v>
      </c>
    </row>
    <row r="1970" spans="1:9" hidden="1" outlineLevel="3" x14ac:dyDescent="0.3">
      <c r="A1970" s="9" t="s">
        <v>1778</v>
      </c>
      <c r="B1970" s="12" t="s">
        <v>5855</v>
      </c>
    </row>
    <row r="1971" spans="1:9" hidden="1" outlineLevel="3" x14ac:dyDescent="0.3">
      <c r="A1971" s="9" t="s">
        <v>1779</v>
      </c>
      <c r="B1971" s="12" t="s">
        <v>5856</v>
      </c>
    </row>
    <row r="1972" spans="1:9" hidden="1" outlineLevel="3" x14ac:dyDescent="0.3">
      <c r="A1972" s="9" t="s">
        <v>1780</v>
      </c>
      <c r="B1972" s="12" t="s">
        <v>5857</v>
      </c>
    </row>
    <row r="1973" spans="1:9" hidden="1" outlineLevel="3" x14ac:dyDescent="0.3">
      <c r="A1973" s="9" t="s">
        <v>1781</v>
      </c>
      <c r="B1973" s="12" t="s">
        <v>5858</v>
      </c>
    </row>
    <row r="1974" spans="1:9" hidden="1" outlineLevel="3" x14ac:dyDescent="0.3">
      <c r="A1974" s="9" t="s">
        <v>1782</v>
      </c>
      <c r="B1974" s="12" t="s">
        <v>5859</v>
      </c>
    </row>
    <row r="1975" spans="1:9" hidden="1" outlineLevel="3" x14ac:dyDescent="0.3">
      <c r="A1975" s="9" t="s">
        <v>1783</v>
      </c>
      <c r="B1975" s="12" t="s">
        <v>5860</v>
      </c>
    </row>
    <row r="1976" spans="1:9" hidden="1" outlineLevel="2" x14ac:dyDescent="0.3">
      <c r="A1976" s="9" t="s">
        <v>1784</v>
      </c>
      <c r="B1976" s="7" t="s">
        <v>5861</v>
      </c>
    </row>
    <row r="1977" spans="1:9" hidden="1" outlineLevel="1" collapsed="1" x14ac:dyDescent="0.3">
      <c r="A1977" s="22">
        <v>9.4</v>
      </c>
      <c r="B1977" s="14" t="s">
        <v>4850</v>
      </c>
      <c r="C1977" s="32"/>
      <c r="D1977" s="32"/>
      <c r="E1977" s="32"/>
      <c r="F1977" s="32"/>
      <c r="G1977" s="32"/>
      <c r="H1977" s="32"/>
      <c r="I1977" s="32"/>
    </row>
    <row r="1978" spans="1:9" ht="28.8" hidden="1" outlineLevel="2" x14ac:dyDescent="0.3">
      <c r="A1978" s="9" t="s">
        <v>1785</v>
      </c>
      <c r="B1978" s="7" t="s">
        <v>5862</v>
      </c>
    </row>
    <row r="1979" spans="1:9" ht="28.8" hidden="1" outlineLevel="2" x14ac:dyDescent="0.3">
      <c r="A1979" s="9" t="s">
        <v>1786</v>
      </c>
      <c r="B1979" s="7" t="s">
        <v>5863</v>
      </c>
    </row>
    <row r="1980" spans="1:9" hidden="1" outlineLevel="3" x14ac:dyDescent="0.3">
      <c r="A1980" s="9" t="s">
        <v>1787</v>
      </c>
      <c r="B1980" s="12" t="s">
        <v>5864</v>
      </c>
    </row>
    <row r="1981" spans="1:9" hidden="1" outlineLevel="3" x14ac:dyDescent="0.3">
      <c r="A1981" s="9" t="s">
        <v>1788</v>
      </c>
      <c r="B1981" s="12" t="s">
        <v>5865</v>
      </c>
    </row>
    <row r="1982" spans="1:9" hidden="1" outlineLevel="3" x14ac:dyDescent="0.3">
      <c r="A1982" s="9" t="s">
        <v>1789</v>
      </c>
      <c r="B1982" s="12" t="s">
        <v>5866</v>
      </c>
    </row>
    <row r="1983" spans="1:9" hidden="1" outlineLevel="3" x14ac:dyDescent="0.3">
      <c r="A1983" s="9" t="s">
        <v>1790</v>
      </c>
      <c r="B1983" s="12" t="s">
        <v>5867</v>
      </c>
    </row>
    <row r="1984" spans="1:9" hidden="1" outlineLevel="2" x14ac:dyDescent="0.3">
      <c r="A1984" s="9" t="s">
        <v>1791</v>
      </c>
      <c r="B1984" s="7" t="s">
        <v>5868</v>
      </c>
    </row>
    <row r="1985" spans="1:9" hidden="1" outlineLevel="3" x14ac:dyDescent="0.3">
      <c r="A1985" s="9" t="s">
        <v>1792</v>
      </c>
      <c r="B1985" s="12" t="s">
        <v>5869</v>
      </c>
    </row>
    <row r="1986" spans="1:9" hidden="1" outlineLevel="3" x14ac:dyDescent="0.3">
      <c r="A1986" s="9" t="s">
        <v>1793</v>
      </c>
      <c r="B1986" s="12" t="s">
        <v>5870</v>
      </c>
    </row>
    <row r="1987" spans="1:9" hidden="1" outlineLevel="2" x14ac:dyDescent="0.3">
      <c r="A1987" s="9"/>
      <c r="B1987" s="12"/>
    </row>
    <row r="1988" spans="1:9" hidden="1" outlineLevel="1" collapsed="1" x14ac:dyDescent="0.3">
      <c r="A1988" s="9"/>
      <c r="B1988" s="12" t="s">
        <v>5871</v>
      </c>
      <c r="H1988">
        <f>SUM(H1948:H1987)</f>
        <v>0</v>
      </c>
      <c r="I1988">
        <f>SUM(I1948:I1987)</f>
        <v>0</v>
      </c>
    </row>
    <row r="1989" spans="1:9" collapsed="1" x14ac:dyDescent="0.3">
      <c r="A1989" s="20">
        <v>10</v>
      </c>
      <c r="B1989" s="5" t="s">
        <v>5872</v>
      </c>
      <c r="C1989" s="35"/>
      <c r="D1989" s="35"/>
      <c r="E1989" s="35"/>
      <c r="F1989" s="35"/>
      <c r="G1989" s="35"/>
      <c r="H1989" s="35"/>
      <c r="I1989" s="35"/>
    </row>
    <row r="1990" spans="1:9" hidden="1" outlineLevel="1" x14ac:dyDescent="0.3">
      <c r="A1990" s="22">
        <v>10.1</v>
      </c>
      <c r="B1990" s="6" t="s">
        <v>5873</v>
      </c>
      <c r="C1990" s="32"/>
      <c r="D1990" s="32"/>
      <c r="E1990" s="32"/>
      <c r="F1990" s="32"/>
      <c r="G1990" s="32"/>
      <c r="H1990" s="32"/>
      <c r="I1990" s="32"/>
    </row>
    <row r="1991" spans="1:9" hidden="1" outlineLevel="2" x14ac:dyDescent="0.3">
      <c r="A1991" s="9" t="s">
        <v>1794</v>
      </c>
      <c r="B1991" s="7" t="s">
        <v>5874</v>
      </c>
    </row>
    <row r="1992" spans="1:9" ht="28.8" hidden="1" outlineLevel="2" x14ac:dyDescent="0.3">
      <c r="A1992" s="9" t="s">
        <v>1795</v>
      </c>
      <c r="B1992" s="7" t="s">
        <v>5875</v>
      </c>
    </row>
    <row r="1993" spans="1:9" hidden="1" outlineLevel="2" x14ac:dyDescent="0.3">
      <c r="A1993" s="9" t="s">
        <v>1796</v>
      </c>
      <c r="B1993" s="7" t="s">
        <v>5876</v>
      </c>
    </row>
    <row r="1994" spans="1:9" hidden="1" outlineLevel="2" x14ac:dyDescent="0.3">
      <c r="A1994" s="9" t="s">
        <v>1797</v>
      </c>
      <c r="B1994" s="7" t="s">
        <v>5877</v>
      </c>
    </row>
    <row r="1995" spans="1:9" ht="28.8" hidden="1" outlineLevel="2" x14ac:dyDescent="0.3">
      <c r="A1995" s="9" t="s">
        <v>1798</v>
      </c>
      <c r="B1995" s="7" t="s">
        <v>5878</v>
      </c>
    </row>
    <row r="1996" spans="1:9" hidden="1" outlineLevel="2" x14ac:dyDescent="0.3">
      <c r="A1996" s="9" t="s">
        <v>1799</v>
      </c>
      <c r="B1996" s="7" t="s">
        <v>5879</v>
      </c>
    </row>
    <row r="1997" spans="1:9" hidden="1" outlineLevel="2" x14ac:dyDescent="0.3">
      <c r="A1997" s="9" t="s">
        <v>1800</v>
      </c>
      <c r="B1997" s="7" t="s">
        <v>5880</v>
      </c>
    </row>
    <row r="1998" spans="1:9" hidden="1" outlineLevel="2" x14ac:dyDescent="0.3">
      <c r="A1998" s="9" t="s">
        <v>1801</v>
      </c>
      <c r="B1998" s="7" t="s">
        <v>5881</v>
      </c>
    </row>
    <row r="1999" spans="1:9" ht="72" hidden="1" outlineLevel="2" x14ac:dyDescent="0.3">
      <c r="A1999" s="9" t="s">
        <v>1802</v>
      </c>
      <c r="B1999" s="7" t="s">
        <v>5882</v>
      </c>
    </row>
    <row r="2000" spans="1:9" ht="43.2" hidden="1" outlineLevel="2" x14ac:dyDescent="0.3">
      <c r="A2000" s="9" t="s">
        <v>1803</v>
      </c>
      <c r="B2000" s="7" t="s">
        <v>5883</v>
      </c>
    </row>
    <row r="2001" spans="1:2" ht="28.8" hidden="1" outlineLevel="2" x14ac:dyDescent="0.3">
      <c r="A2001" s="9" t="s">
        <v>1804</v>
      </c>
      <c r="B2001" s="7" t="s">
        <v>5884</v>
      </c>
    </row>
    <row r="2002" spans="1:2" ht="28.8" hidden="1" outlineLevel="2" x14ac:dyDescent="0.3">
      <c r="A2002" s="9" t="s">
        <v>1805</v>
      </c>
      <c r="B2002" s="7" t="s">
        <v>1807</v>
      </c>
    </row>
    <row r="2003" spans="1:2" ht="28.8" hidden="1" outlineLevel="2" x14ac:dyDescent="0.3">
      <c r="A2003" s="9" t="s">
        <v>1806</v>
      </c>
      <c r="B2003" s="7" t="s">
        <v>5885</v>
      </c>
    </row>
    <row r="2004" spans="1:2" hidden="1" outlineLevel="2" x14ac:dyDescent="0.3">
      <c r="A2004" s="9" t="s">
        <v>1808</v>
      </c>
      <c r="B2004" s="7" t="s">
        <v>5886</v>
      </c>
    </row>
    <row r="2005" spans="1:2" hidden="1" outlineLevel="2" x14ac:dyDescent="0.3">
      <c r="A2005" s="9" t="s">
        <v>1809</v>
      </c>
      <c r="B2005" s="7" t="s">
        <v>5887</v>
      </c>
    </row>
    <row r="2006" spans="1:2" ht="28.8" hidden="1" outlineLevel="2" x14ac:dyDescent="0.3">
      <c r="A2006" s="9" t="s">
        <v>1810</v>
      </c>
      <c r="B2006" s="7" t="s">
        <v>5888</v>
      </c>
    </row>
    <row r="2007" spans="1:2" ht="28.8" hidden="1" outlineLevel="2" x14ac:dyDescent="0.3">
      <c r="A2007" s="9" t="s">
        <v>1811</v>
      </c>
      <c r="B2007" s="7" t="s">
        <v>5889</v>
      </c>
    </row>
    <row r="2008" spans="1:2" ht="28.8" hidden="1" outlineLevel="2" x14ac:dyDescent="0.3">
      <c r="A2008" s="9" t="s">
        <v>1812</v>
      </c>
      <c r="B2008" s="7" t="s">
        <v>5890</v>
      </c>
    </row>
    <row r="2009" spans="1:2" hidden="1" outlineLevel="2" x14ac:dyDescent="0.3">
      <c r="A2009" s="9" t="s">
        <v>1813</v>
      </c>
      <c r="B2009" s="7" t="s">
        <v>5891</v>
      </c>
    </row>
    <row r="2010" spans="1:2" hidden="1" outlineLevel="2" x14ac:dyDescent="0.3">
      <c r="A2010" s="9" t="s">
        <v>1814</v>
      </c>
      <c r="B2010" s="7" t="s">
        <v>5892</v>
      </c>
    </row>
    <row r="2011" spans="1:2" hidden="1" outlineLevel="2" x14ac:dyDescent="0.3">
      <c r="A2011" s="9" t="s">
        <v>1815</v>
      </c>
      <c r="B2011" s="7" t="s">
        <v>5893</v>
      </c>
    </row>
    <row r="2012" spans="1:2" hidden="1" outlineLevel="2" x14ac:dyDescent="0.3">
      <c r="A2012" s="9" t="s">
        <v>1816</v>
      </c>
      <c r="B2012" s="7" t="s">
        <v>5894</v>
      </c>
    </row>
    <row r="2013" spans="1:2" ht="28.8" hidden="1" outlineLevel="2" x14ac:dyDescent="0.3">
      <c r="A2013" s="9" t="s">
        <v>1817</v>
      </c>
      <c r="B2013" s="7" t="s">
        <v>5895</v>
      </c>
    </row>
    <row r="2014" spans="1:2" hidden="1" outlineLevel="2" x14ac:dyDescent="0.3">
      <c r="A2014" s="9" t="s">
        <v>1818</v>
      </c>
      <c r="B2014" s="7" t="s">
        <v>5896</v>
      </c>
    </row>
    <row r="2015" spans="1:2" ht="43.2" hidden="1" outlineLevel="2" x14ac:dyDescent="0.3">
      <c r="A2015" s="9" t="s">
        <v>1819</v>
      </c>
      <c r="B2015" s="7" t="s">
        <v>5897</v>
      </c>
    </row>
    <row r="2016" spans="1:2" hidden="1" outlineLevel="2" x14ac:dyDescent="0.3">
      <c r="A2016" s="9" t="s">
        <v>1820</v>
      </c>
      <c r="B2016" s="7" t="s">
        <v>5898</v>
      </c>
    </row>
    <row r="2017" spans="1:9" hidden="1" outlineLevel="2" x14ac:dyDescent="0.3">
      <c r="A2017" s="9" t="s">
        <v>1821</v>
      </c>
      <c r="B2017" s="7" t="s">
        <v>5899</v>
      </c>
    </row>
    <row r="2018" spans="1:9" hidden="1" outlineLevel="2" x14ac:dyDescent="0.3">
      <c r="A2018" s="9" t="s">
        <v>1822</v>
      </c>
      <c r="B2018" s="7" t="s">
        <v>5900</v>
      </c>
    </row>
    <row r="2019" spans="1:9" hidden="1" outlineLevel="2" x14ac:dyDescent="0.3">
      <c r="A2019" s="9" t="s">
        <v>1823</v>
      </c>
      <c r="B2019" s="7" t="s">
        <v>5901</v>
      </c>
    </row>
    <row r="2020" spans="1:9" hidden="1" outlineLevel="2" x14ac:dyDescent="0.3">
      <c r="A2020" s="9" t="s">
        <v>1824</v>
      </c>
      <c r="B2020" s="7" t="s">
        <v>5902</v>
      </c>
    </row>
    <row r="2021" spans="1:9" hidden="1" outlineLevel="2" x14ac:dyDescent="0.3">
      <c r="A2021" s="9" t="s">
        <v>1825</v>
      </c>
      <c r="B2021" s="7" t="s">
        <v>5903</v>
      </c>
    </row>
    <row r="2022" spans="1:9" hidden="1" outlineLevel="1" collapsed="1" x14ac:dyDescent="0.3">
      <c r="A2022" s="22">
        <v>10.199999999999999</v>
      </c>
      <c r="B2022" s="6" t="s">
        <v>5904</v>
      </c>
      <c r="C2022" s="32"/>
      <c r="D2022" s="32"/>
      <c r="E2022" s="32"/>
      <c r="F2022" s="32"/>
      <c r="G2022" s="32"/>
      <c r="H2022" s="32"/>
      <c r="I2022" s="32"/>
    </row>
    <row r="2023" spans="1:9" hidden="1" outlineLevel="2" x14ac:dyDescent="0.3">
      <c r="A2023" s="9" t="s">
        <v>3821</v>
      </c>
      <c r="B2023" s="7" t="s">
        <v>5905</v>
      </c>
    </row>
    <row r="2024" spans="1:9" ht="43.2" hidden="1" outlineLevel="2" x14ac:dyDescent="0.3">
      <c r="A2024" s="9" t="s">
        <v>3822</v>
      </c>
      <c r="B2024" s="7" t="s">
        <v>5906</v>
      </c>
    </row>
    <row r="2025" spans="1:9" ht="28.8" hidden="1" outlineLevel="2" x14ac:dyDescent="0.3">
      <c r="A2025" s="9" t="s">
        <v>3823</v>
      </c>
      <c r="B2025" s="7" t="s">
        <v>5907</v>
      </c>
    </row>
    <row r="2026" spans="1:9" ht="28.8" hidden="1" outlineLevel="2" x14ac:dyDescent="0.3">
      <c r="A2026" s="9" t="s">
        <v>3824</v>
      </c>
      <c r="B2026" s="7" t="s">
        <v>5908</v>
      </c>
    </row>
    <row r="2027" spans="1:9" ht="28.8" hidden="1" outlineLevel="2" x14ac:dyDescent="0.3">
      <c r="A2027" s="9" t="s">
        <v>3825</v>
      </c>
      <c r="B2027" s="7" t="s">
        <v>5909</v>
      </c>
    </row>
    <row r="2028" spans="1:9" ht="28.8" hidden="1" outlineLevel="2" x14ac:dyDescent="0.3">
      <c r="A2028" s="9" t="s">
        <v>3826</v>
      </c>
      <c r="B2028" s="7" t="s">
        <v>5910</v>
      </c>
    </row>
    <row r="2029" spans="1:9" hidden="1" outlineLevel="2" x14ac:dyDescent="0.3">
      <c r="A2029" s="9" t="s">
        <v>3827</v>
      </c>
      <c r="B2029" s="7" t="s">
        <v>5911</v>
      </c>
    </row>
    <row r="2030" spans="1:9" hidden="1" outlineLevel="2" x14ac:dyDescent="0.3">
      <c r="A2030" s="9" t="s">
        <v>3828</v>
      </c>
      <c r="B2030" s="7" t="s">
        <v>5912</v>
      </c>
    </row>
    <row r="2031" spans="1:9" hidden="1" outlineLevel="2" x14ac:dyDescent="0.3">
      <c r="A2031" s="9" t="s">
        <v>3829</v>
      </c>
      <c r="B2031" s="7" t="s">
        <v>5913</v>
      </c>
    </row>
    <row r="2032" spans="1:9" hidden="1" outlineLevel="2" x14ac:dyDescent="0.3">
      <c r="A2032" s="9" t="s">
        <v>3830</v>
      </c>
      <c r="B2032" s="7" t="s">
        <v>5914</v>
      </c>
    </row>
    <row r="2033" spans="1:9" hidden="1" outlineLevel="2" x14ac:dyDescent="0.3">
      <c r="A2033" s="9" t="s">
        <v>3831</v>
      </c>
      <c r="B2033" s="7" t="s">
        <v>5119</v>
      </c>
    </row>
    <row r="2034" spans="1:9" ht="28.8" hidden="1" outlineLevel="2" x14ac:dyDescent="0.3">
      <c r="A2034" s="9" t="s">
        <v>3832</v>
      </c>
      <c r="B2034" s="7" t="s">
        <v>5915</v>
      </c>
    </row>
    <row r="2035" spans="1:9" hidden="1" outlineLevel="2" x14ac:dyDescent="0.3">
      <c r="A2035" s="9" t="s">
        <v>3833</v>
      </c>
      <c r="B2035" s="7" t="s">
        <v>5916</v>
      </c>
    </row>
    <row r="2036" spans="1:9" hidden="1" outlineLevel="2" x14ac:dyDescent="0.3">
      <c r="A2036" s="9" t="s">
        <v>3834</v>
      </c>
      <c r="B2036" s="7" t="s">
        <v>5917</v>
      </c>
    </row>
    <row r="2037" spans="1:9" hidden="1" outlineLevel="1" collapsed="1" x14ac:dyDescent="0.3">
      <c r="A2037" s="22">
        <v>10.3</v>
      </c>
      <c r="B2037" s="6" t="s">
        <v>5774</v>
      </c>
      <c r="C2037" s="32"/>
      <c r="D2037" s="32"/>
      <c r="E2037" s="32"/>
      <c r="F2037" s="32"/>
      <c r="G2037" s="32"/>
      <c r="H2037" s="32"/>
      <c r="I2037" s="32"/>
    </row>
    <row r="2038" spans="1:9" hidden="1" outlineLevel="2" x14ac:dyDescent="0.3">
      <c r="A2038" s="9" t="s">
        <v>1830</v>
      </c>
      <c r="B2038" s="7" t="s">
        <v>5918</v>
      </c>
    </row>
    <row r="2039" spans="1:9" hidden="1" outlineLevel="3" x14ac:dyDescent="0.3">
      <c r="A2039" s="9" t="s">
        <v>1831</v>
      </c>
      <c r="B2039" s="8" t="s">
        <v>5065</v>
      </c>
    </row>
    <row r="2040" spans="1:9" hidden="1" outlineLevel="3" x14ac:dyDescent="0.3">
      <c r="A2040" s="9" t="s">
        <v>1832</v>
      </c>
      <c r="B2040" s="8" t="s">
        <v>5919</v>
      </c>
    </row>
    <row r="2041" spans="1:9" hidden="1" outlineLevel="3" x14ac:dyDescent="0.3">
      <c r="A2041" s="9" t="s">
        <v>1833</v>
      </c>
      <c r="B2041" s="8" t="s">
        <v>5920</v>
      </c>
    </row>
    <row r="2042" spans="1:9" hidden="1" outlineLevel="3" x14ac:dyDescent="0.3">
      <c r="A2042" s="9" t="s">
        <v>1834</v>
      </c>
      <c r="B2042" s="8" t="s">
        <v>1055</v>
      </c>
    </row>
    <row r="2043" spans="1:9" ht="28.8" hidden="1" outlineLevel="2" x14ac:dyDescent="0.3">
      <c r="A2043" s="9" t="s">
        <v>1835</v>
      </c>
      <c r="B2043" s="7" t="s">
        <v>5921</v>
      </c>
    </row>
    <row r="2044" spans="1:9" hidden="1" outlineLevel="2" x14ac:dyDescent="0.3">
      <c r="A2044" s="9" t="s">
        <v>1836</v>
      </c>
      <c r="B2044" s="7" t="s">
        <v>5927</v>
      </c>
    </row>
    <row r="2045" spans="1:9" hidden="1" outlineLevel="3" x14ac:dyDescent="0.3">
      <c r="A2045" s="9" t="s">
        <v>5922</v>
      </c>
      <c r="B2045" s="8" t="s">
        <v>5928</v>
      </c>
    </row>
    <row r="2046" spans="1:9" hidden="1" outlineLevel="3" x14ac:dyDescent="0.3">
      <c r="A2046" s="9" t="s">
        <v>5923</v>
      </c>
      <c r="B2046" s="8" t="s">
        <v>5929</v>
      </c>
    </row>
    <row r="2047" spans="1:9" hidden="1" outlineLevel="3" x14ac:dyDescent="0.3">
      <c r="A2047" s="9" t="s">
        <v>5924</v>
      </c>
      <c r="B2047" s="8" t="s">
        <v>5930</v>
      </c>
    </row>
    <row r="2048" spans="1:9" hidden="1" outlineLevel="3" x14ac:dyDescent="0.3">
      <c r="A2048" s="9" t="s">
        <v>5925</v>
      </c>
      <c r="B2048" s="8" t="s">
        <v>5931</v>
      </c>
    </row>
    <row r="2049" spans="1:9" ht="28.8" hidden="1" outlineLevel="3" x14ac:dyDescent="0.3">
      <c r="A2049" s="9" t="s">
        <v>5926</v>
      </c>
      <c r="B2049" s="8" t="s">
        <v>5932</v>
      </c>
    </row>
    <row r="2050" spans="1:9" hidden="1" outlineLevel="2" x14ac:dyDescent="0.3">
      <c r="A2050" s="9"/>
      <c r="B2050" s="8"/>
    </row>
    <row r="2051" spans="1:9" hidden="1" outlineLevel="1" collapsed="1" x14ac:dyDescent="0.3">
      <c r="A2051" s="22">
        <v>10.4</v>
      </c>
      <c r="B2051" s="6" t="s">
        <v>5933</v>
      </c>
      <c r="C2051" s="32"/>
      <c r="D2051" s="32"/>
      <c r="E2051" s="32"/>
      <c r="F2051" s="32"/>
      <c r="G2051" s="32"/>
      <c r="H2051" s="32"/>
      <c r="I2051" s="32"/>
    </row>
    <row r="2052" spans="1:9" hidden="1" outlineLevel="2" x14ac:dyDescent="0.3">
      <c r="A2052" s="9" t="s">
        <v>1837</v>
      </c>
      <c r="B2052" s="7" t="s">
        <v>5934</v>
      </c>
    </row>
    <row r="2053" spans="1:9" ht="28.8" hidden="1" outlineLevel="2" x14ac:dyDescent="0.3">
      <c r="A2053" s="9" t="s">
        <v>1838</v>
      </c>
      <c r="B2053" s="7" t="s">
        <v>5935</v>
      </c>
    </row>
    <row r="2054" spans="1:9" ht="28.8" hidden="1" outlineLevel="2" x14ac:dyDescent="0.3">
      <c r="A2054" s="9" t="s">
        <v>1839</v>
      </c>
      <c r="B2054" s="7" t="s">
        <v>5936</v>
      </c>
    </row>
    <row r="2055" spans="1:9" ht="28.8" hidden="1" outlineLevel="2" x14ac:dyDescent="0.3">
      <c r="A2055" s="9" t="s">
        <v>1840</v>
      </c>
      <c r="B2055" s="7" t="s">
        <v>5937</v>
      </c>
    </row>
    <row r="2056" spans="1:9" hidden="1" outlineLevel="2" x14ac:dyDescent="0.3">
      <c r="A2056" s="9" t="s">
        <v>1841</v>
      </c>
      <c r="B2056" s="7" t="s">
        <v>5938</v>
      </c>
    </row>
    <row r="2057" spans="1:9" ht="28.8" hidden="1" outlineLevel="2" x14ac:dyDescent="0.3">
      <c r="A2057" s="9" t="s">
        <v>1842</v>
      </c>
      <c r="B2057" s="7" t="s">
        <v>5939</v>
      </c>
    </row>
    <row r="2058" spans="1:9" hidden="1" outlineLevel="2" x14ac:dyDescent="0.3">
      <c r="A2058" s="9" t="s">
        <v>1843</v>
      </c>
      <c r="B2058" s="7" t="s">
        <v>5940</v>
      </c>
    </row>
    <row r="2059" spans="1:9" hidden="1" outlineLevel="2" x14ac:dyDescent="0.3">
      <c r="A2059" s="9" t="s">
        <v>1844</v>
      </c>
      <c r="B2059" s="7" t="s">
        <v>5941</v>
      </c>
    </row>
    <row r="2060" spans="1:9" hidden="1" outlineLevel="2" x14ac:dyDescent="0.3">
      <c r="A2060" s="9" t="s">
        <v>1845</v>
      </c>
      <c r="B2060" s="7" t="s">
        <v>5942</v>
      </c>
    </row>
    <row r="2061" spans="1:9" hidden="1" outlineLevel="2" x14ac:dyDescent="0.3">
      <c r="A2061" s="9" t="s">
        <v>1846</v>
      </c>
      <c r="B2061" s="7" t="s">
        <v>5943</v>
      </c>
    </row>
    <row r="2062" spans="1:9" ht="28.8" hidden="1" outlineLevel="2" x14ac:dyDescent="0.3">
      <c r="A2062" s="9" t="s">
        <v>1847</v>
      </c>
      <c r="B2062" s="7" t="s">
        <v>5944</v>
      </c>
    </row>
    <row r="2063" spans="1:9" ht="28.8" hidden="1" outlineLevel="2" x14ac:dyDescent="0.3">
      <c r="A2063" s="9" t="s">
        <v>1848</v>
      </c>
      <c r="B2063" s="7" t="s">
        <v>5945</v>
      </c>
    </row>
    <row r="2064" spans="1:9" hidden="1" outlineLevel="2" x14ac:dyDescent="0.3">
      <c r="A2064" s="9" t="s">
        <v>1849</v>
      </c>
      <c r="B2064" s="7" t="s">
        <v>5946</v>
      </c>
    </row>
    <row r="2065" spans="1:9" hidden="1" outlineLevel="2" x14ac:dyDescent="0.3">
      <c r="A2065" s="9" t="s">
        <v>1850</v>
      </c>
      <c r="B2065" s="7" t="s">
        <v>5947</v>
      </c>
    </row>
    <row r="2066" spans="1:9" ht="28.8" hidden="1" outlineLevel="2" x14ac:dyDescent="0.3">
      <c r="A2066" s="9" t="s">
        <v>1851</v>
      </c>
      <c r="B2066" s="7" t="s">
        <v>5965</v>
      </c>
    </row>
    <row r="2067" spans="1:9" ht="43.2" hidden="1" outlineLevel="2" x14ac:dyDescent="0.3">
      <c r="A2067" s="9" t="s">
        <v>1852</v>
      </c>
      <c r="B2067" s="7" t="s">
        <v>5948</v>
      </c>
    </row>
    <row r="2068" spans="1:9" ht="28.8" hidden="1" outlineLevel="2" x14ac:dyDescent="0.3">
      <c r="A2068" s="9" t="s">
        <v>1853</v>
      </c>
      <c r="B2068" s="7" t="s">
        <v>5949</v>
      </c>
    </row>
    <row r="2069" spans="1:9" hidden="1" outlineLevel="2" x14ac:dyDescent="0.3">
      <c r="A2069" s="9" t="s">
        <v>1854</v>
      </c>
      <c r="B2069" s="7" t="s">
        <v>5950</v>
      </c>
    </row>
    <row r="2070" spans="1:9" hidden="1" outlineLevel="2" x14ac:dyDescent="0.3">
      <c r="A2070" s="9" t="s">
        <v>1855</v>
      </c>
      <c r="B2070" s="7" t="s">
        <v>5951</v>
      </c>
    </row>
    <row r="2071" spans="1:9" hidden="1" outlineLevel="1" collapsed="1" x14ac:dyDescent="0.3">
      <c r="A2071" s="22">
        <v>10.5</v>
      </c>
      <c r="B2071" s="6" t="s">
        <v>5952</v>
      </c>
      <c r="C2071" s="32"/>
      <c r="D2071" s="32"/>
      <c r="E2071" s="32"/>
      <c r="F2071" s="32"/>
      <c r="G2071" s="32"/>
      <c r="H2071" s="32"/>
      <c r="I2071" s="32"/>
    </row>
    <row r="2072" spans="1:9" ht="28.8" hidden="1" outlineLevel="2" x14ac:dyDescent="0.3">
      <c r="A2072" s="9" t="s">
        <v>1856</v>
      </c>
      <c r="B2072" s="7" t="s">
        <v>5953</v>
      </c>
    </row>
    <row r="2073" spans="1:9" hidden="1" outlineLevel="3" x14ac:dyDescent="0.3">
      <c r="A2073" s="9" t="s">
        <v>1857</v>
      </c>
      <c r="B2073" s="8" t="s">
        <v>5954</v>
      </c>
    </row>
    <row r="2074" spans="1:9" ht="28.8" hidden="1" outlineLevel="3" x14ac:dyDescent="0.3">
      <c r="A2074" s="9" t="s">
        <v>1858</v>
      </c>
      <c r="B2074" s="8" t="s">
        <v>5955</v>
      </c>
    </row>
    <row r="2075" spans="1:9" hidden="1" outlineLevel="3" x14ac:dyDescent="0.3">
      <c r="A2075" s="9" t="s">
        <v>1859</v>
      </c>
      <c r="B2075" s="8" t="s">
        <v>5956</v>
      </c>
    </row>
    <row r="2076" spans="1:9" hidden="1" outlineLevel="3" x14ac:dyDescent="0.3">
      <c r="A2076" s="9" t="s">
        <v>1860</v>
      </c>
      <c r="B2076" s="8" t="s">
        <v>5957</v>
      </c>
    </row>
    <row r="2077" spans="1:9" hidden="1" outlineLevel="3" x14ac:dyDescent="0.3">
      <c r="A2077" s="9" t="s">
        <v>1861</v>
      </c>
      <c r="B2077" s="8" t="s">
        <v>5958</v>
      </c>
    </row>
    <row r="2078" spans="1:9" hidden="1" outlineLevel="3" x14ac:dyDescent="0.3">
      <c r="A2078" s="9" t="s">
        <v>1862</v>
      </c>
      <c r="B2078" s="8" t="s">
        <v>5959</v>
      </c>
    </row>
    <row r="2079" spans="1:9" hidden="1" outlineLevel="3" x14ac:dyDescent="0.3">
      <c r="A2079" s="9" t="s">
        <v>1863</v>
      </c>
      <c r="B2079" s="8" t="s">
        <v>5960</v>
      </c>
    </row>
    <row r="2080" spans="1:9" ht="28.8" hidden="1" outlineLevel="3" x14ac:dyDescent="0.3">
      <c r="A2080" s="9" t="s">
        <v>1864</v>
      </c>
      <c r="B2080" s="8" t="s">
        <v>5961</v>
      </c>
    </row>
    <row r="2081" spans="1:9" hidden="1" outlineLevel="2" x14ac:dyDescent="0.3">
      <c r="A2081" s="9" t="s">
        <v>1865</v>
      </c>
      <c r="B2081" s="7" t="s">
        <v>5962</v>
      </c>
    </row>
    <row r="2082" spans="1:9" ht="43.2" hidden="1" outlineLevel="2" x14ac:dyDescent="0.3">
      <c r="A2082" s="9" t="s">
        <v>1866</v>
      </c>
      <c r="B2082" s="7" t="s">
        <v>5963</v>
      </c>
    </row>
    <row r="2083" spans="1:9" ht="28.8" hidden="1" outlineLevel="2" x14ac:dyDescent="0.3">
      <c r="A2083" s="9" t="s">
        <v>1867</v>
      </c>
      <c r="B2083" s="7" t="s">
        <v>5964</v>
      </c>
    </row>
    <row r="2084" spans="1:9" hidden="1" outlineLevel="2" x14ac:dyDescent="0.3">
      <c r="A2084" s="9" t="s">
        <v>1868</v>
      </c>
      <c r="B2084" s="7" t="s">
        <v>5966</v>
      </c>
    </row>
    <row r="2085" spans="1:9" hidden="1" outlineLevel="2" x14ac:dyDescent="0.3">
      <c r="A2085" s="9" t="s">
        <v>1869</v>
      </c>
      <c r="B2085" s="7" t="s">
        <v>5967</v>
      </c>
    </row>
    <row r="2086" spans="1:9" hidden="1" outlineLevel="1" collapsed="1" x14ac:dyDescent="0.3">
      <c r="A2086" s="22">
        <v>10.6</v>
      </c>
      <c r="B2086" s="6" t="s">
        <v>5974</v>
      </c>
      <c r="C2086" s="32"/>
      <c r="D2086" s="32"/>
      <c r="E2086" s="32"/>
      <c r="F2086" s="32"/>
      <c r="G2086" s="32"/>
      <c r="H2086" s="32"/>
      <c r="I2086" s="32"/>
    </row>
    <row r="2087" spans="1:9" hidden="1" outlineLevel="2" x14ac:dyDescent="0.3">
      <c r="A2087" s="9" t="s">
        <v>1870</v>
      </c>
      <c r="B2087" s="7" t="s">
        <v>5968</v>
      </c>
    </row>
    <row r="2088" spans="1:9" hidden="1" outlineLevel="2" x14ac:dyDescent="0.3">
      <c r="A2088" s="9" t="s">
        <v>1871</v>
      </c>
      <c r="B2088" s="7" t="s">
        <v>5970</v>
      </c>
    </row>
    <row r="2089" spans="1:9" hidden="1" outlineLevel="2" x14ac:dyDescent="0.3">
      <c r="A2089" s="9" t="s">
        <v>1872</v>
      </c>
      <c r="B2089" s="7" t="s">
        <v>5969</v>
      </c>
    </row>
    <row r="2090" spans="1:9" hidden="1" outlineLevel="2" x14ac:dyDescent="0.3">
      <c r="A2090" s="9" t="s">
        <v>1873</v>
      </c>
      <c r="B2090" s="7" t="s">
        <v>5971</v>
      </c>
    </row>
    <row r="2091" spans="1:9" hidden="1" outlineLevel="2" x14ac:dyDescent="0.3">
      <c r="A2091" s="9" t="s">
        <v>1874</v>
      </c>
      <c r="B2091" s="7" t="s">
        <v>5972</v>
      </c>
    </row>
    <row r="2092" spans="1:9" ht="28.8" hidden="1" outlineLevel="2" x14ac:dyDescent="0.3">
      <c r="A2092" s="9" t="s">
        <v>1875</v>
      </c>
      <c r="B2092" s="7" t="s">
        <v>5973</v>
      </c>
    </row>
    <row r="2093" spans="1:9" hidden="1" outlineLevel="2" x14ac:dyDescent="0.3">
      <c r="A2093" s="9" t="s">
        <v>1876</v>
      </c>
      <c r="B2093" s="7" t="s">
        <v>5980</v>
      </c>
    </row>
    <row r="2094" spans="1:9" hidden="1" outlineLevel="2" x14ac:dyDescent="0.3">
      <c r="A2094" s="9" t="s">
        <v>1877</v>
      </c>
      <c r="B2094" s="7" t="s">
        <v>5981</v>
      </c>
    </row>
    <row r="2095" spans="1:9" hidden="1" outlineLevel="2" x14ac:dyDescent="0.3">
      <c r="A2095" s="9" t="s">
        <v>1878</v>
      </c>
      <c r="B2095" s="7" t="s">
        <v>5982</v>
      </c>
    </row>
    <row r="2096" spans="1:9" hidden="1" outlineLevel="2" x14ac:dyDescent="0.3">
      <c r="A2096" s="9" t="s">
        <v>1879</v>
      </c>
      <c r="B2096" s="7" t="s">
        <v>5983</v>
      </c>
    </row>
    <row r="2097" spans="1:9" hidden="1" outlineLevel="2" x14ac:dyDescent="0.3">
      <c r="A2097" s="9" t="s">
        <v>1880</v>
      </c>
      <c r="B2097" s="7" t="s">
        <v>5984</v>
      </c>
    </row>
    <row r="2098" spans="1:9" ht="28.8" hidden="1" outlineLevel="2" x14ac:dyDescent="0.3">
      <c r="A2098" s="9" t="s">
        <v>1881</v>
      </c>
      <c r="B2098" s="7" t="s">
        <v>5985</v>
      </c>
    </row>
    <row r="2099" spans="1:9" ht="28.8" hidden="1" outlineLevel="2" x14ac:dyDescent="0.3">
      <c r="A2099" s="9" t="s">
        <v>1882</v>
      </c>
      <c r="B2099" s="7" t="s">
        <v>5986</v>
      </c>
    </row>
    <row r="2100" spans="1:9" hidden="1" outlineLevel="2" x14ac:dyDescent="0.3">
      <c r="A2100" s="9" t="s">
        <v>1883</v>
      </c>
      <c r="B2100" s="7" t="s">
        <v>5987</v>
      </c>
    </row>
    <row r="2101" spans="1:9" ht="28.8" hidden="1" outlineLevel="2" x14ac:dyDescent="0.3">
      <c r="A2101" s="9" t="s">
        <v>1884</v>
      </c>
      <c r="B2101" s="7" t="s">
        <v>5988</v>
      </c>
    </row>
    <row r="2102" spans="1:9" ht="28.8" hidden="1" outlineLevel="2" x14ac:dyDescent="0.3">
      <c r="A2102" s="9" t="s">
        <v>1885</v>
      </c>
      <c r="B2102" s="7" t="s">
        <v>5989</v>
      </c>
    </row>
    <row r="2103" spans="1:9" ht="30" hidden="1" customHeight="1" outlineLevel="2" x14ac:dyDescent="0.3">
      <c r="A2103" s="9" t="s">
        <v>1886</v>
      </c>
      <c r="B2103" s="7" t="s">
        <v>5990</v>
      </c>
    </row>
    <row r="2104" spans="1:9" hidden="1" outlineLevel="2" x14ac:dyDescent="0.3">
      <c r="A2104" s="9" t="s">
        <v>1887</v>
      </c>
      <c r="B2104" s="7" t="s">
        <v>5991</v>
      </c>
    </row>
    <row r="2105" spans="1:9" ht="28.8" hidden="1" outlineLevel="2" x14ac:dyDescent="0.3">
      <c r="A2105" s="9" t="s">
        <v>1888</v>
      </c>
      <c r="B2105" s="7" t="s">
        <v>5992</v>
      </c>
    </row>
    <row r="2106" spans="1:9" ht="43.2" hidden="1" outlineLevel="2" x14ac:dyDescent="0.3">
      <c r="A2106" s="9" t="s">
        <v>1889</v>
      </c>
      <c r="B2106" s="7" t="s">
        <v>5993</v>
      </c>
    </row>
    <row r="2107" spans="1:9" hidden="1" outlineLevel="2" x14ac:dyDescent="0.3">
      <c r="A2107" s="9" t="s">
        <v>1890</v>
      </c>
      <c r="B2107" s="7" t="s">
        <v>5994</v>
      </c>
    </row>
    <row r="2108" spans="1:9" hidden="1" outlineLevel="1" collapsed="1" x14ac:dyDescent="0.3">
      <c r="A2108" s="22">
        <v>10.7</v>
      </c>
      <c r="B2108" s="6" t="s">
        <v>5995</v>
      </c>
      <c r="C2108" s="32"/>
      <c r="D2108" s="32"/>
      <c r="E2108" s="32"/>
      <c r="F2108" s="32"/>
      <c r="G2108" s="32"/>
      <c r="H2108" s="32"/>
      <c r="I2108" s="32"/>
    </row>
    <row r="2109" spans="1:9" ht="28.8" hidden="1" outlineLevel="2" x14ac:dyDescent="0.3">
      <c r="A2109" s="9" t="s">
        <v>1891</v>
      </c>
      <c r="B2109" s="7" t="s">
        <v>5996</v>
      </c>
    </row>
    <row r="2110" spans="1:9" hidden="1" outlineLevel="2" x14ac:dyDescent="0.3">
      <c r="A2110" s="9" t="s">
        <v>1891</v>
      </c>
      <c r="B2110" s="7" t="s">
        <v>5997</v>
      </c>
    </row>
    <row r="2111" spans="1:9" hidden="1" outlineLevel="1" collapsed="1" x14ac:dyDescent="0.3">
      <c r="A2111" s="22">
        <v>10.8</v>
      </c>
      <c r="B2111" s="6" t="s">
        <v>5998</v>
      </c>
      <c r="C2111" s="32"/>
      <c r="D2111" s="32"/>
      <c r="E2111" s="32"/>
      <c r="F2111" s="32"/>
      <c r="G2111" s="32"/>
      <c r="H2111" s="32"/>
      <c r="I2111" s="32"/>
    </row>
    <row r="2112" spans="1:9" ht="43.2" hidden="1" outlineLevel="2" x14ac:dyDescent="0.3">
      <c r="A2112" s="9" t="s">
        <v>1892</v>
      </c>
      <c r="B2112" s="7" t="s">
        <v>5999</v>
      </c>
    </row>
    <row r="2113" spans="1:2" hidden="1" outlineLevel="2" x14ac:dyDescent="0.3">
      <c r="A2113" s="9" t="s">
        <v>1893</v>
      </c>
      <c r="B2113" s="7" t="s">
        <v>6000</v>
      </c>
    </row>
    <row r="2114" spans="1:2" hidden="1" outlineLevel="2" x14ac:dyDescent="0.3">
      <c r="A2114" s="9" t="s">
        <v>1894</v>
      </c>
      <c r="B2114" s="7" t="s">
        <v>6001</v>
      </c>
    </row>
    <row r="2115" spans="1:2" ht="43.2" hidden="1" outlineLevel="2" x14ac:dyDescent="0.3">
      <c r="A2115" s="9" t="s">
        <v>1894</v>
      </c>
      <c r="B2115" s="7" t="s">
        <v>6002</v>
      </c>
    </row>
    <row r="2116" spans="1:2" hidden="1" outlineLevel="2" x14ac:dyDescent="0.3">
      <c r="A2116" s="9" t="s">
        <v>1895</v>
      </c>
      <c r="B2116" s="7" t="s">
        <v>6003</v>
      </c>
    </row>
    <row r="2117" spans="1:2" hidden="1" outlineLevel="2" x14ac:dyDescent="0.3">
      <c r="A2117" s="9" t="s">
        <v>1896</v>
      </c>
      <c r="B2117" s="7" t="s">
        <v>6004</v>
      </c>
    </row>
    <row r="2118" spans="1:2" hidden="1" outlineLevel="2" x14ac:dyDescent="0.3">
      <c r="A2118" s="9" t="s">
        <v>1897</v>
      </c>
      <c r="B2118" s="7" t="s">
        <v>6005</v>
      </c>
    </row>
    <row r="2119" spans="1:2" hidden="1" outlineLevel="2" x14ac:dyDescent="0.3">
      <c r="A2119" s="9" t="s">
        <v>1898</v>
      </c>
      <c r="B2119" s="7" t="s">
        <v>6006</v>
      </c>
    </row>
    <row r="2120" spans="1:2" hidden="1" outlineLevel="2" x14ac:dyDescent="0.3">
      <c r="A2120" s="9" t="s">
        <v>1899</v>
      </c>
      <c r="B2120" s="7" t="s">
        <v>6007</v>
      </c>
    </row>
    <row r="2121" spans="1:2" hidden="1" outlineLevel="2" x14ac:dyDescent="0.3">
      <c r="A2121" s="9" t="s">
        <v>1900</v>
      </c>
      <c r="B2121" s="7" t="s">
        <v>6008</v>
      </c>
    </row>
    <row r="2122" spans="1:2" hidden="1" outlineLevel="2" x14ac:dyDescent="0.3">
      <c r="A2122" s="9" t="s">
        <v>1901</v>
      </c>
      <c r="B2122" s="7" t="s">
        <v>6009</v>
      </c>
    </row>
    <row r="2123" spans="1:2" hidden="1" outlineLevel="2" x14ac:dyDescent="0.3">
      <c r="A2123" s="9" t="s">
        <v>1902</v>
      </c>
      <c r="B2123" s="7" t="s">
        <v>6010</v>
      </c>
    </row>
    <row r="2124" spans="1:2" ht="43.2" hidden="1" outlineLevel="2" x14ac:dyDescent="0.3">
      <c r="A2124" s="9" t="s">
        <v>1903</v>
      </c>
      <c r="B2124" s="7" t="s">
        <v>6011</v>
      </c>
    </row>
    <row r="2125" spans="1:2" hidden="1" outlineLevel="2" x14ac:dyDescent="0.3">
      <c r="A2125" s="9" t="s">
        <v>1904</v>
      </c>
      <c r="B2125" s="7" t="s">
        <v>6012</v>
      </c>
    </row>
    <row r="2126" spans="1:2" hidden="1" outlineLevel="2" x14ac:dyDescent="0.3">
      <c r="A2126" s="9" t="s">
        <v>1905</v>
      </c>
      <c r="B2126" s="7" t="s">
        <v>6013</v>
      </c>
    </row>
    <row r="2127" spans="1:2" hidden="1" outlineLevel="2" x14ac:dyDescent="0.3">
      <c r="A2127" s="9" t="s">
        <v>1906</v>
      </c>
      <c r="B2127" s="7" t="s">
        <v>6014</v>
      </c>
    </row>
    <row r="2128" spans="1:2" hidden="1" outlineLevel="2" x14ac:dyDescent="0.3">
      <c r="A2128" s="9" t="s">
        <v>1907</v>
      </c>
      <c r="B2128" s="7" t="s">
        <v>6015</v>
      </c>
    </row>
    <row r="2129" spans="1:9" hidden="1" outlineLevel="2" x14ac:dyDescent="0.3">
      <c r="A2129" s="9" t="s">
        <v>1908</v>
      </c>
      <c r="B2129" s="7" t="s">
        <v>6016</v>
      </c>
    </row>
    <row r="2130" spans="1:9" hidden="1" outlineLevel="2" x14ac:dyDescent="0.3">
      <c r="A2130" s="9" t="s">
        <v>1909</v>
      </c>
      <c r="B2130" s="7" t="s">
        <v>6017</v>
      </c>
    </row>
    <row r="2131" spans="1:9" ht="28.8" hidden="1" outlineLevel="2" x14ac:dyDescent="0.3">
      <c r="A2131" s="9" t="s">
        <v>1910</v>
      </c>
      <c r="B2131" s="7" t="s">
        <v>6018</v>
      </c>
    </row>
    <row r="2132" spans="1:9" hidden="1" outlineLevel="2" x14ac:dyDescent="0.3">
      <c r="A2132" s="9" t="s">
        <v>1911</v>
      </c>
      <c r="B2132" s="7" t="s">
        <v>6019</v>
      </c>
    </row>
    <row r="2133" spans="1:9" hidden="1" outlineLevel="2" x14ac:dyDescent="0.3">
      <c r="A2133" s="9" t="s">
        <v>1912</v>
      </c>
      <c r="B2133" s="7" t="s">
        <v>6020</v>
      </c>
    </row>
    <row r="2134" spans="1:9" hidden="1" outlineLevel="1" collapsed="1" x14ac:dyDescent="0.3">
      <c r="A2134" s="24" t="s">
        <v>1913</v>
      </c>
      <c r="B2134" s="6" t="s">
        <v>6021</v>
      </c>
      <c r="C2134" s="32"/>
      <c r="D2134" s="32"/>
      <c r="E2134" s="32"/>
      <c r="F2134" s="32"/>
      <c r="G2134" s="32"/>
      <c r="H2134" s="32"/>
      <c r="I2134" s="32"/>
    </row>
    <row r="2135" spans="1:9" hidden="1" outlineLevel="2" x14ac:dyDescent="0.3">
      <c r="A2135" s="9" t="s">
        <v>1914</v>
      </c>
      <c r="B2135" s="7" t="s">
        <v>6022</v>
      </c>
    </row>
    <row r="2136" spans="1:9" hidden="1" outlineLevel="2" x14ac:dyDescent="0.3">
      <c r="A2136" s="9" t="s">
        <v>1915</v>
      </c>
      <c r="B2136" s="7" t="s">
        <v>6023</v>
      </c>
    </row>
    <row r="2137" spans="1:9" ht="28.8" hidden="1" outlineLevel="2" x14ac:dyDescent="0.3">
      <c r="A2137" s="9" t="s">
        <v>1916</v>
      </c>
      <c r="B2137" s="7" t="s">
        <v>6024</v>
      </c>
    </row>
    <row r="2138" spans="1:9" ht="28.8" hidden="1" outlineLevel="2" x14ac:dyDescent="0.3">
      <c r="A2138" s="9" t="s">
        <v>1917</v>
      </c>
      <c r="B2138" s="7" t="s">
        <v>6025</v>
      </c>
    </row>
    <row r="2139" spans="1:9" hidden="1" outlineLevel="2" x14ac:dyDescent="0.3">
      <c r="A2139" s="9" t="s">
        <v>1918</v>
      </c>
      <c r="B2139" s="7" t="s">
        <v>6026</v>
      </c>
    </row>
    <row r="2140" spans="1:9" hidden="1" outlineLevel="1" collapsed="1" x14ac:dyDescent="0.3">
      <c r="A2140" s="24" t="s">
        <v>1919</v>
      </c>
      <c r="B2140" s="6" t="s">
        <v>5789</v>
      </c>
      <c r="C2140" s="32"/>
      <c r="D2140" s="32"/>
      <c r="E2140" s="32"/>
      <c r="F2140" s="32"/>
      <c r="G2140" s="32"/>
      <c r="H2140" s="32"/>
      <c r="I2140" s="32"/>
    </row>
    <row r="2141" spans="1:9" ht="57.6" hidden="1" outlineLevel="2" x14ac:dyDescent="0.3">
      <c r="A2141" s="9" t="s">
        <v>1826</v>
      </c>
      <c r="B2141" s="7" t="s">
        <v>6027</v>
      </c>
    </row>
    <row r="2142" spans="1:9" hidden="1" outlineLevel="2" x14ac:dyDescent="0.3">
      <c r="A2142" s="9" t="s">
        <v>1827</v>
      </c>
      <c r="B2142" s="7" t="s">
        <v>6028</v>
      </c>
    </row>
    <row r="2143" spans="1:9" ht="43.2" hidden="1" outlineLevel="2" x14ac:dyDescent="0.3">
      <c r="A2143" s="9" t="s">
        <v>1828</v>
      </c>
      <c r="B2143" s="7" t="s">
        <v>6029</v>
      </c>
    </row>
    <row r="2144" spans="1:9" hidden="1" outlineLevel="2" x14ac:dyDescent="0.3">
      <c r="A2144" s="9" t="s">
        <v>1829</v>
      </c>
      <c r="B2144" s="7" t="s">
        <v>6030</v>
      </c>
    </row>
    <row r="2145" spans="1:9" hidden="1" outlineLevel="1" collapsed="1" x14ac:dyDescent="0.3">
      <c r="A2145" s="22">
        <v>10.119999999999999</v>
      </c>
      <c r="B2145" s="6" t="s">
        <v>6031</v>
      </c>
      <c r="C2145" s="32"/>
      <c r="D2145" s="32"/>
      <c r="E2145" s="32"/>
      <c r="F2145" s="32"/>
      <c r="G2145" s="32"/>
      <c r="H2145" s="32"/>
      <c r="I2145" s="32"/>
    </row>
    <row r="2146" spans="1:9" hidden="1" outlineLevel="2" x14ac:dyDescent="0.3">
      <c r="A2146" s="9" t="s">
        <v>1920</v>
      </c>
      <c r="B2146" s="7" t="s">
        <v>6032</v>
      </c>
    </row>
    <row r="2147" spans="1:9" hidden="1" outlineLevel="3" x14ac:dyDescent="0.3">
      <c r="A2147" s="9" t="s">
        <v>1921</v>
      </c>
      <c r="B2147" s="8" t="s">
        <v>6033</v>
      </c>
    </row>
    <row r="2148" spans="1:9" hidden="1" outlineLevel="3" x14ac:dyDescent="0.3">
      <c r="A2148" s="9" t="s">
        <v>1922</v>
      </c>
      <c r="B2148" s="8" t="s">
        <v>6034</v>
      </c>
    </row>
    <row r="2149" spans="1:9" hidden="1" outlineLevel="3" x14ac:dyDescent="0.3">
      <c r="A2149" s="9" t="s">
        <v>1923</v>
      </c>
      <c r="B2149" s="8" t="s">
        <v>6035</v>
      </c>
    </row>
    <row r="2150" spans="1:9" hidden="1" outlineLevel="3" x14ac:dyDescent="0.3">
      <c r="A2150" s="9" t="s">
        <v>1924</v>
      </c>
      <c r="B2150" s="8" t="s">
        <v>6036</v>
      </c>
    </row>
    <row r="2151" spans="1:9" hidden="1" outlineLevel="3" x14ac:dyDescent="0.3">
      <c r="A2151" s="9" t="s">
        <v>1925</v>
      </c>
      <c r="B2151" s="8" t="s">
        <v>6037</v>
      </c>
    </row>
    <row r="2152" spans="1:9" hidden="1" outlineLevel="3" x14ac:dyDescent="0.3">
      <c r="A2152" s="9" t="s">
        <v>1926</v>
      </c>
      <c r="B2152" s="8" t="s">
        <v>6038</v>
      </c>
    </row>
    <row r="2153" spans="1:9" hidden="1" outlineLevel="3" x14ac:dyDescent="0.3">
      <c r="A2153" s="9" t="s">
        <v>1927</v>
      </c>
      <c r="B2153" s="8" t="s">
        <v>6039</v>
      </c>
    </row>
    <row r="2154" spans="1:9" hidden="1" outlineLevel="3" x14ac:dyDescent="0.3">
      <c r="A2154" s="9" t="s">
        <v>1928</v>
      </c>
      <c r="B2154" s="8" t="s">
        <v>1291</v>
      </c>
    </row>
    <row r="2155" spans="1:9" hidden="1" outlineLevel="3" x14ac:dyDescent="0.3">
      <c r="A2155" s="9" t="s">
        <v>1929</v>
      </c>
      <c r="B2155" s="8" t="s">
        <v>6040</v>
      </c>
    </row>
    <row r="2156" spans="1:9" hidden="1" outlineLevel="3" x14ac:dyDescent="0.3">
      <c r="A2156" s="9" t="s">
        <v>1930</v>
      </c>
      <c r="B2156" s="8" t="s">
        <v>6041</v>
      </c>
    </row>
    <row r="2157" spans="1:9" hidden="1" outlineLevel="3" x14ac:dyDescent="0.3">
      <c r="A2157" s="9" t="s">
        <v>1931</v>
      </c>
      <c r="B2157" s="8" t="s">
        <v>6042</v>
      </c>
    </row>
    <row r="2158" spans="1:9" hidden="1" outlineLevel="3" x14ac:dyDescent="0.3">
      <c r="A2158" s="9" t="s">
        <v>1932</v>
      </c>
      <c r="B2158" s="8" t="s">
        <v>6043</v>
      </c>
    </row>
    <row r="2159" spans="1:9" hidden="1" outlineLevel="3" x14ac:dyDescent="0.3">
      <c r="A2159" s="9" t="s">
        <v>1933</v>
      </c>
      <c r="B2159" s="8" t="s">
        <v>6044</v>
      </c>
    </row>
    <row r="2160" spans="1:9" ht="28.8" hidden="1" outlineLevel="3" x14ac:dyDescent="0.3">
      <c r="A2160" s="9" t="s">
        <v>1934</v>
      </c>
      <c r="B2160" s="8" t="s">
        <v>6045</v>
      </c>
    </row>
    <row r="2161" spans="1:9" hidden="1" outlineLevel="3" x14ac:dyDescent="0.3">
      <c r="A2161" s="9" t="s">
        <v>1935</v>
      </c>
      <c r="B2161" s="8" t="s">
        <v>6046</v>
      </c>
    </row>
    <row r="2162" spans="1:9" hidden="1" outlineLevel="3" x14ac:dyDescent="0.3">
      <c r="A2162" s="9" t="s">
        <v>1936</v>
      </c>
      <c r="B2162" s="8" t="s">
        <v>6047</v>
      </c>
    </row>
    <row r="2163" spans="1:9" hidden="1" outlineLevel="3" x14ac:dyDescent="0.3">
      <c r="A2163" s="9" t="s">
        <v>1937</v>
      </c>
      <c r="B2163" s="8" t="s">
        <v>6048</v>
      </c>
    </row>
    <row r="2164" spans="1:9" hidden="1" outlineLevel="3" x14ac:dyDescent="0.3">
      <c r="A2164" s="9" t="s">
        <v>1938</v>
      </c>
      <c r="B2164" s="8" t="s">
        <v>6049</v>
      </c>
    </row>
    <row r="2165" spans="1:9" hidden="1" outlineLevel="3" x14ac:dyDescent="0.3">
      <c r="A2165" s="9" t="s">
        <v>1939</v>
      </c>
      <c r="B2165" s="8" t="s">
        <v>6050</v>
      </c>
    </row>
    <row r="2166" spans="1:9" hidden="1" outlineLevel="3" x14ac:dyDescent="0.3">
      <c r="A2166" s="9" t="s">
        <v>1940</v>
      </c>
      <c r="B2166" s="8" t="s">
        <v>6051</v>
      </c>
    </row>
    <row r="2167" spans="1:9" hidden="1" outlineLevel="3" x14ac:dyDescent="0.3">
      <c r="A2167" s="9" t="s">
        <v>1941</v>
      </c>
      <c r="B2167" s="8" t="s">
        <v>6052</v>
      </c>
    </row>
    <row r="2168" spans="1:9" hidden="1" outlineLevel="2" x14ac:dyDescent="0.3">
      <c r="A2168" s="9"/>
      <c r="B2168" s="8"/>
    </row>
    <row r="2169" spans="1:9" hidden="1" outlineLevel="1" collapsed="1" x14ac:dyDescent="0.3">
      <c r="A2169" s="9"/>
      <c r="B2169" s="12" t="s">
        <v>6053</v>
      </c>
      <c r="H2169">
        <f>SUM(H1991:H2168)</f>
        <v>0</v>
      </c>
      <c r="I2169">
        <f>SUM(I1991:I2168)</f>
        <v>0</v>
      </c>
    </row>
    <row r="2170" spans="1:9" collapsed="1" x14ac:dyDescent="0.3">
      <c r="A2170" s="20">
        <v>11</v>
      </c>
      <c r="B2170" s="5" t="s">
        <v>6054</v>
      </c>
      <c r="C2170" s="35"/>
      <c r="D2170" s="35"/>
      <c r="E2170" s="35"/>
      <c r="F2170" s="35"/>
      <c r="G2170" s="35"/>
      <c r="H2170" s="35"/>
      <c r="I2170" s="35"/>
    </row>
    <row r="2171" spans="1:9" hidden="1" outlineLevel="1" x14ac:dyDescent="0.3">
      <c r="A2171" s="22">
        <v>11.1</v>
      </c>
      <c r="B2171" s="6" t="s">
        <v>6091</v>
      </c>
      <c r="C2171" s="32"/>
      <c r="D2171" s="32"/>
      <c r="E2171" s="32"/>
      <c r="F2171" s="32"/>
      <c r="G2171" s="32"/>
      <c r="H2171" s="32"/>
      <c r="I2171" s="32"/>
    </row>
    <row r="2172" spans="1:9" hidden="1" outlineLevel="2" x14ac:dyDescent="0.3">
      <c r="A2172" s="9" t="s">
        <v>1942</v>
      </c>
      <c r="B2172" s="7" t="s">
        <v>6055</v>
      </c>
    </row>
    <row r="2173" spans="1:9" hidden="1" outlineLevel="2" x14ac:dyDescent="0.3">
      <c r="A2173" s="9" t="s">
        <v>1943</v>
      </c>
      <c r="B2173" s="7" t="s">
        <v>6056</v>
      </c>
    </row>
    <row r="2174" spans="1:9" hidden="1" outlineLevel="2" x14ac:dyDescent="0.3">
      <c r="A2174" s="9" t="s">
        <v>1944</v>
      </c>
      <c r="B2174" s="7" t="s">
        <v>6057</v>
      </c>
    </row>
    <row r="2175" spans="1:9" hidden="1" outlineLevel="2" x14ac:dyDescent="0.3">
      <c r="A2175" s="9" t="s">
        <v>1945</v>
      </c>
      <c r="B2175" s="7" t="s">
        <v>6058</v>
      </c>
    </row>
    <row r="2176" spans="1:9" hidden="1" outlineLevel="2" x14ac:dyDescent="0.3">
      <c r="A2176" s="9" t="s">
        <v>1946</v>
      </c>
      <c r="B2176" s="7" t="s">
        <v>6059</v>
      </c>
    </row>
    <row r="2177" spans="1:2" hidden="1" outlineLevel="3" x14ac:dyDescent="0.3">
      <c r="A2177" s="9" t="s">
        <v>1947</v>
      </c>
      <c r="B2177" s="8" t="s">
        <v>6060</v>
      </c>
    </row>
    <row r="2178" spans="1:2" hidden="1" outlineLevel="3" x14ac:dyDescent="0.3">
      <c r="A2178" s="9" t="s">
        <v>1948</v>
      </c>
      <c r="B2178" s="8" t="s">
        <v>6061</v>
      </c>
    </row>
    <row r="2179" spans="1:2" hidden="1" outlineLevel="3" x14ac:dyDescent="0.3">
      <c r="A2179" s="9" t="s">
        <v>1949</v>
      </c>
      <c r="B2179" s="8" t="s">
        <v>6062</v>
      </c>
    </row>
    <row r="2180" spans="1:2" hidden="1" outlineLevel="3" x14ac:dyDescent="0.3">
      <c r="A2180" s="9" t="s">
        <v>1950</v>
      </c>
      <c r="B2180" s="8" t="s">
        <v>6063</v>
      </c>
    </row>
    <row r="2181" spans="1:2" hidden="1" outlineLevel="3" x14ac:dyDescent="0.3">
      <c r="A2181" s="9" t="s">
        <v>1951</v>
      </c>
      <c r="B2181" s="8" t="s">
        <v>6064</v>
      </c>
    </row>
    <row r="2182" spans="1:2" hidden="1" outlineLevel="3" x14ac:dyDescent="0.3">
      <c r="A2182" s="9" t="s">
        <v>1952</v>
      </c>
      <c r="B2182" s="8" t="s">
        <v>6065</v>
      </c>
    </row>
    <row r="2183" spans="1:2" hidden="1" outlineLevel="3" x14ac:dyDescent="0.3">
      <c r="A2183" s="9" t="s">
        <v>1953</v>
      </c>
      <c r="B2183" s="8" t="s">
        <v>6066</v>
      </c>
    </row>
    <row r="2184" spans="1:2" hidden="1" outlineLevel="3" x14ac:dyDescent="0.3">
      <c r="A2184" s="9" t="s">
        <v>1954</v>
      </c>
      <c r="B2184" s="8" t="s">
        <v>6067</v>
      </c>
    </row>
    <row r="2185" spans="1:2" hidden="1" outlineLevel="3" x14ac:dyDescent="0.3">
      <c r="A2185" s="9" t="s">
        <v>1955</v>
      </c>
      <c r="B2185" s="8" t="s">
        <v>6068</v>
      </c>
    </row>
    <row r="2186" spans="1:2" ht="28.8" hidden="1" outlineLevel="2" collapsed="1" x14ac:dyDescent="0.3">
      <c r="A2186" s="9" t="s">
        <v>1956</v>
      </c>
      <c r="B2186" s="7" t="s">
        <v>6075</v>
      </c>
    </row>
    <row r="2187" spans="1:2" hidden="1" outlineLevel="2" x14ac:dyDescent="0.3">
      <c r="A2187" s="9" t="s">
        <v>1957</v>
      </c>
      <c r="B2187" s="7" t="s">
        <v>6076</v>
      </c>
    </row>
    <row r="2188" spans="1:2" hidden="1" outlineLevel="2" x14ac:dyDescent="0.3">
      <c r="A2188" s="9" t="s">
        <v>1958</v>
      </c>
      <c r="B2188" s="7" t="s">
        <v>6077</v>
      </c>
    </row>
    <row r="2189" spans="1:2" hidden="1" outlineLevel="2" x14ac:dyDescent="0.3">
      <c r="A2189" s="9" t="s">
        <v>1959</v>
      </c>
      <c r="B2189" s="7" t="s">
        <v>6078</v>
      </c>
    </row>
    <row r="2190" spans="1:2" hidden="1" outlineLevel="2" x14ac:dyDescent="0.3">
      <c r="A2190" s="9" t="s">
        <v>1960</v>
      </c>
      <c r="B2190" s="7" t="s">
        <v>6079</v>
      </c>
    </row>
    <row r="2191" spans="1:2" hidden="1" outlineLevel="2" x14ac:dyDescent="0.3">
      <c r="A2191" s="9" t="s">
        <v>1961</v>
      </c>
      <c r="B2191" s="7" t="s">
        <v>6080</v>
      </c>
    </row>
    <row r="2192" spans="1:2" hidden="1" outlineLevel="3" x14ac:dyDescent="0.3">
      <c r="A2192" s="9" t="s">
        <v>6069</v>
      </c>
      <c r="B2192" s="8" t="s">
        <v>6081</v>
      </c>
    </row>
    <row r="2193" spans="1:9" hidden="1" outlineLevel="3" x14ac:dyDescent="0.3">
      <c r="A2193" s="9" t="s">
        <v>6070</v>
      </c>
      <c r="B2193" s="8" t="s">
        <v>6082</v>
      </c>
    </row>
    <row r="2194" spans="1:9" hidden="1" outlineLevel="3" x14ac:dyDescent="0.3">
      <c r="A2194" s="9" t="s">
        <v>6071</v>
      </c>
      <c r="B2194" s="8" t="s">
        <v>6083</v>
      </c>
    </row>
    <row r="2195" spans="1:9" hidden="1" outlineLevel="3" x14ac:dyDescent="0.3">
      <c r="A2195" s="9" t="s">
        <v>6072</v>
      </c>
      <c r="B2195" s="8" t="s">
        <v>5854</v>
      </c>
    </row>
    <row r="2196" spans="1:9" hidden="1" outlineLevel="3" x14ac:dyDescent="0.3">
      <c r="A2196" s="9" t="s">
        <v>6073</v>
      </c>
      <c r="B2196" s="8" t="s">
        <v>6084</v>
      </c>
    </row>
    <row r="2197" spans="1:9" hidden="1" outlineLevel="3" x14ac:dyDescent="0.3">
      <c r="A2197" s="9" t="s">
        <v>6074</v>
      </c>
      <c r="B2197" s="8" t="s">
        <v>6085</v>
      </c>
    </row>
    <row r="2198" spans="1:9" ht="28.8" hidden="1" outlineLevel="2" collapsed="1" x14ac:dyDescent="0.3">
      <c r="A2198" s="9" t="s">
        <v>1962</v>
      </c>
      <c r="B2198" s="7" t="s">
        <v>6086</v>
      </c>
    </row>
    <row r="2199" spans="1:9" hidden="1" outlineLevel="2" x14ac:dyDescent="0.3">
      <c r="A2199" s="9" t="s">
        <v>1963</v>
      </c>
      <c r="B2199" s="7" t="s">
        <v>6087</v>
      </c>
    </row>
    <row r="2200" spans="1:9" hidden="1" outlineLevel="2" x14ac:dyDescent="0.3">
      <c r="A2200" s="9" t="s">
        <v>1964</v>
      </c>
      <c r="B2200" s="7" t="s">
        <v>6088</v>
      </c>
    </row>
    <row r="2201" spans="1:9" hidden="1" outlineLevel="2" x14ac:dyDescent="0.3">
      <c r="A2201" s="9" t="s">
        <v>1965</v>
      </c>
      <c r="B2201" s="7" t="s">
        <v>6089</v>
      </c>
    </row>
    <row r="2202" spans="1:9" hidden="1" outlineLevel="2" x14ac:dyDescent="0.3">
      <c r="A2202" s="9" t="s">
        <v>1966</v>
      </c>
      <c r="B2202" s="7" t="s">
        <v>6090</v>
      </c>
    </row>
    <row r="2203" spans="1:9" hidden="1" outlineLevel="1" collapsed="1" x14ac:dyDescent="0.3">
      <c r="A2203" s="22">
        <v>11.2</v>
      </c>
      <c r="B2203" s="6" t="s">
        <v>6092</v>
      </c>
      <c r="C2203" s="32"/>
      <c r="D2203" s="32"/>
      <c r="E2203" s="32"/>
      <c r="F2203" s="32"/>
      <c r="G2203" s="32"/>
      <c r="H2203" s="32"/>
      <c r="I2203" s="32"/>
    </row>
    <row r="2204" spans="1:9" hidden="1" outlineLevel="2" x14ac:dyDescent="0.3">
      <c r="A2204" s="9" t="s">
        <v>1967</v>
      </c>
      <c r="B2204" s="8" t="s">
        <v>6093</v>
      </c>
    </row>
    <row r="2205" spans="1:9" hidden="1" outlineLevel="2" x14ac:dyDescent="0.3">
      <c r="A2205" s="9" t="s">
        <v>1968</v>
      </c>
      <c r="B2205" s="7" t="s">
        <v>6094</v>
      </c>
    </row>
    <row r="2206" spans="1:9" hidden="1" outlineLevel="2" x14ac:dyDescent="0.3">
      <c r="A2206" s="9" t="s">
        <v>1969</v>
      </c>
      <c r="B2206" s="7" t="s">
        <v>6095</v>
      </c>
    </row>
    <row r="2207" spans="1:9" ht="28.8" hidden="1" outlineLevel="2" x14ac:dyDescent="0.3">
      <c r="A2207" s="9" t="s">
        <v>1970</v>
      </c>
      <c r="B2207" s="7" t="s">
        <v>6097</v>
      </c>
    </row>
    <row r="2208" spans="1:9" hidden="1" outlineLevel="2" x14ac:dyDescent="0.3">
      <c r="A2208" s="9" t="s">
        <v>1971</v>
      </c>
      <c r="B2208" s="7" t="s">
        <v>6096</v>
      </c>
    </row>
    <row r="2209" spans="1:9" hidden="1" outlineLevel="2" x14ac:dyDescent="0.3">
      <c r="A2209" s="9" t="s">
        <v>1972</v>
      </c>
      <c r="B2209" s="7" t="s">
        <v>6098</v>
      </c>
    </row>
    <row r="2210" spans="1:9" hidden="1" outlineLevel="2" x14ac:dyDescent="0.3">
      <c r="A2210" s="9" t="s">
        <v>1973</v>
      </c>
      <c r="B2210" s="7" t="s">
        <v>6099</v>
      </c>
    </row>
    <row r="2211" spans="1:9" hidden="1" outlineLevel="2" x14ac:dyDescent="0.3">
      <c r="A2211" s="9" t="s">
        <v>1974</v>
      </c>
      <c r="B2211" s="7" t="s">
        <v>6100</v>
      </c>
    </row>
    <row r="2212" spans="1:9" hidden="1" outlineLevel="2" x14ac:dyDescent="0.3">
      <c r="A2212" s="9" t="s">
        <v>1975</v>
      </c>
      <c r="B2212" s="7" t="s">
        <v>6101</v>
      </c>
    </row>
    <row r="2213" spans="1:9" hidden="1" outlineLevel="2" x14ac:dyDescent="0.3">
      <c r="A2213" s="9" t="s">
        <v>1976</v>
      </c>
      <c r="B2213" s="7" t="s">
        <v>6102</v>
      </c>
    </row>
    <row r="2214" spans="1:9" hidden="1" outlineLevel="2" x14ac:dyDescent="0.3">
      <c r="A2214" s="9" t="s">
        <v>1977</v>
      </c>
      <c r="B2214" s="7" t="s">
        <v>6103</v>
      </c>
    </row>
    <row r="2215" spans="1:9" hidden="1" outlineLevel="2" x14ac:dyDescent="0.3">
      <c r="A2215" s="9" t="s">
        <v>1978</v>
      </c>
      <c r="B2215" s="7" t="s">
        <v>6104</v>
      </c>
    </row>
    <row r="2216" spans="1:9" hidden="1" outlineLevel="2" x14ac:dyDescent="0.3">
      <c r="A2216" s="9" t="s">
        <v>1979</v>
      </c>
      <c r="B2216" s="7" t="s">
        <v>6105</v>
      </c>
    </row>
    <row r="2217" spans="1:9" hidden="1" outlineLevel="2" x14ac:dyDescent="0.3">
      <c r="A2217" s="9" t="s">
        <v>1980</v>
      </c>
      <c r="B2217" s="7" t="s">
        <v>6106</v>
      </c>
    </row>
    <row r="2218" spans="1:9" hidden="1" outlineLevel="2" x14ac:dyDescent="0.3">
      <c r="A2218" s="9" t="s">
        <v>1981</v>
      </c>
      <c r="B2218" s="7" t="s">
        <v>6107</v>
      </c>
    </row>
    <row r="2219" spans="1:9" ht="28.8" hidden="1" outlineLevel="2" x14ac:dyDescent="0.3">
      <c r="A2219" s="9" t="s">
        <v>1982</v>
      </c>
      <c r="B2219" s="7" t="s">
        <v>6108</v>
      </c>
    </row>
    <row r="2220" spans="1:9" hidden="1" outlineLevel="1" collapsed="1" x14ac:dyDescent="0.3">
      <c r="A2220" s="22">
        <v>11.3</v>
      </c>
      <c r="B2220" s="6" t="s">
        <v>6109</v>
      </c>
      <c r="C2220" s="32"/>
      <c r="D2220" s="32"/>
      <c r="E2220" s="32"/>
      <c r="F2220" s="32"/>
      <c r="G2220" s="32"/>
      <c r="H2220" s="32"/>
      <c r="I2220" s="32"/>
    </row>
    <row r="2221" spans="1:9" hidden="1" outlineLevel="2" x14ac:dyDescent="0.3">
      <c r="A2221" s="9" t="s">
        <v>1983</v>
      </c>
      <c r="B2221" s="7" t="s">
        <v>6110</v>
      </c>
    </row>
    <row r="2222" spans="1:9" hidden="1" outlineLevel="2" x14ac:dyDescent="0.3">
      <c r="A2222" s="9" t="s">
        <v>1984</v>
      </c>
      <c r="B2222" s="7" t="s">
        <v>6111</v>
      </c>
    </row>
    <row r="2223" spans="1:9" hidden="1" outlineLevel="3" x14ac:dyDescent="0.3">
      <c r="A2223" s="9" t="s">
        <v>1985</v>
      </c>
      <c r="B2223" s="8" t="s">
        <v>6112</v>
      </c>
    </row>
    <row r="2224" spans="1:9" hidden="1" outlineLevel="3" x14ac:dyDescent="0.3">
      <c r="A2224" s="9" t="s">
        <v>1986</v>
      </c>
      <c r="B2224" s="8" t="s">
        <v>6113</v>
      </c>
    </row>
    <row r="2225" spans="1:9" hidden="1" outlineLevel="3" x14ac:dyDescent="0.3">
      <c r="A2225" s="9" t="s">
        <v>1987</v>
      </c>
      <c r="B2225" s="8" t="s">
        <v>6114</v>
      </c>
    </row>
    <row r="2226" spans="1:9" hidden="1" outlineLevel="2" x14ac:dyDescent="0.3">
      <c r="A2226" s="9" t="s">
        <v>1988</v>
      </c>
      <c r="B2226" s="7" t="s">
        <v>6115</v>
      </c>
    </row>
    <row r="2227" spans="1:9" hidden="1" outlineLevel="3" x14ac:dyDescent="0.3">
      <c r="A2227" s="9" t="s">
        <v>3836</v>
      </c>
      <c r="B2227" s="8" t="s">
        <v>1989</v>
      </c>
    </row>
    <row r="2228" spans="1:9" hidden="1" outlineLevel="3" x14ac:dyDescent="0.3">
      <c r="A2228" s="9" t="s">
        <v>3835</v>
      </c>
      <c r="B2228" s="8" t="s">
        <v>6116</v>
      </c>
    </row>
    <row r="2229" spans="1:9" hidden="1" outlineLevel="2" x14ac:dyDescent="0.3">
      <c r="A2229" s="9" t="s">
        <v>1990</v>
      </c>
      <c r="B2229" s="7" t="s">
        <v>6117</v>
      </c>
    </row>
    <row r="2230" spans="1:9" hidden="1" outlineLevel="2" x14ac:dyDescent="0.3">
      <c r="A2230" s="9" t="s">
        <v>1991</v>
      </c>
      <c r="B2230" s="7" t="s">
        <v>6118</v>
      </c>
    </row>
    <row r="2231" spans="1:9" hidden="1" outlineLevel="1" collapsed="1" x14ac:dyDescent="0.3">
      <c r="A2231" s="22">
        <v>11.4</v>
      </c>
      <c r="B2231" s="6" t="s">
        <v>6119</v>
      </c>
      <c r="C2231" s="32"/>
      <c r="D2231" s="32"/>
      <c r="E2231" s="32"/>
      <c r="F2231" s="32"/>
      <c r="G2231" s="32"/>
      <c r="H2231" s="32"/>
      <c r="I2231" s="32"/>
    </row>
    <row r="2232" spans="1:9" hidden="1" outlineLevel="2" x14ac:dyDescent="0.3">
      <c r="A2232" s="9" t="s">
        <v>1992</v>
      </c>
      <c r="B2232" s="7" t="s">
        <v>6120</v>
      </c>
    </row>
    <row r="2233" spans="1:9" hidden="1" outlineLevel="2" x14ac:dyDescent="0.3">
      <c r="A2233" s="9" t="s">
        <v>1993</v>
      </c>
      <c r="B2233" s="7" t="s">
        <v>6121</v>
      </c>
    </row>
    <row r="2234" spans="1:9" hidden="1" outlineLevel="2" x14ac:dyDescent="0.3">
      <c r="A2234" s="9" t="s">
        <v>1994</v>
      </c>
      <c r="B2234" s="7" t="s">
        <v>6122</v>
      </c>
    </row>
    <row r="2235" spans="1:9" hidden="1" outlineLevel="2" x14ac:dyDescent="0.3">
      <c r="A2235" s="9" t="s">
        <v>1995</v>
      </c>
      <c r="B2235" s="7" t="s">
        <v>6123</v>
      </c>
    </row>
    <row r="2236" spans="1:9" hidden="1" outlineLevel="3" x14ac:dyDescent="0.3">
      <c r="A2236" s="9" t="s">
        <v>1996</v>
      </c>
      <c r="B2236" s="8" t="s">
        <v>6124</v>
      </c>
    </row>
    <row r="2237" spans="1:9" hidden="1" outlineLevel="3" x14ac:dyDescent="0.3">
      <c r="A2237" s="9" t="s">
        <v>1997</v>
      </c>
      <c r="B2237" s="8" t="s">
        <v>6125</v>
      </c>
    </row>
    <row r="2238" spans="1:9" hidden="1" outlineLevel="3" x14ac:dyDescent="0.3">
      <c r="A2238" s="9" t="s">
        <v>1998</v>
      </c>
      <c r="B2238" s="8" t="s">
        <v>6126</v>
      </c>
    </row>
    <row r="2239" spans="1:9" hidden="1" outlineLevel="3" x14ac:dyDescent="0.3">
      <c r="A2239" s="9" t="s">
        <v>1999</v>
      </c>
      <c r="B2239" s="8" t="s">
        <v>6127</v>
      </c>
    </row>
    <row r="2240" spans="1:9" hidden="1" outlineLevel="3" x14ac:dyDescent="0.3">
      <c r="A2240" s="9" t="s">
        <v>2000</v>
      </c>
      <c r="B2240" s="8" t="s">
        <v>6128</v>
      </c>
    </row>
    <row r="2241" spans="1:2" hidden="1" outlineLevel="3" x14ac:dyDescent="0.3">
      <c r="A2241" s="9" t="s">
        <v>2001</v>
      </c>
      <c r="B2241" s="8" t="s">
        <v>6129</v>
      </c>
    </row>
    <row r="2242" spans="1:2" hidden="1" outlineLevel="2" collapsed="1" x14ac:dyDescent="0.3">
      <c r="A2242" s="9" t="s">
        <v>2002</v>
      </c>
      <c r="B2242" s="7" t="s">
        <v>6130</v>
      </c>
    </row>
    <row r="2243" spans="1:2" ht="28.8" hidden="1" outlineLevel="2" x14ac:dyDescent="0.3">
      <c r="A2243" s="9" t="s">
        <v>2003</v>
      </c>
      <c r="B2243" s="7" t="s">
        <v>6131</v>
      </c>
    </row>
    <row r="2244" spans="1:2" ht="28.8" hidden="1" outlineLevel="2" x14ac:dyDescent="0.3">
      <c r="A2244" s="9" t="s">
        <v>2004</v>
      </c>
      <c r="B2244" s="7" t="s">
        <v>6132</v>
      </c>
    </row>
    <row r="2245" spans="1:2" hidden="1" outlineLevel="2" x14ac:dyDescent="0.3">
      <c r="A2245" s="9" t="s">
        <v>2005</v>
      </c>
      <c r="B2245" s="7" t="s">
        <v>6133</v>
      </c>
    </row>
    <row r="2246" spans="1:2" hidden="1" outlineLevel="2" x14ac:dyDescent="0.3">
      <c r="A2246" s="9" t="s">
        <v>2006</v>
      </c>
      <c r="B2246" s="7" t="s">
        <v>6134</v>
      </c>
    </row>
    <row r="2247" spans="1:2" hidden="1" outlineLevel="2" x14ac:dyDescent="0.3">
      <c r="A2247" s="9" t="s">
        <v>2007</v>
      </c>
      <c r="B2247" s="7" t="s">
        <v>6135</v>
      </c>
    </row>
    <row r="2248" spans="1:2" hidden="1" outlineLevel="2" x14ac:dyDescent="0.3">
      <c r="A2248" s="9" t="s">
        <v>2008</v>
      </c>
      <c r="B2248" s="7" t="s">
        <v>6136</v>
      </c>
    </row>
    <row r="2249" spans="1:2" hidden="1" outlineLevel="3" x14ac:dyDescent="0.3">
      <c r="A2249" s="9" t="s">
        <v>2009</v>
      </c>
      <c r="B2249" s="8" t="s">
        <v>6137</v>
      </c>
    </row>
    <row r="2250" spans="1:2" hidden="1" outlineLevel="3" x14ac:dyDescent="0.3">
      <c r="A2250" s="9" t="s">
        <v>2010</v>
      </c>
      <c r="B2250" s="8" t="s">
        <v>6138</v>
      </c>
    </row>
    <row r="2251" spans="1:2" hidden="1" outlineLevel="3" x14ac:dyDescent="0.3">
      <c r="A2251" s="9" t="s">
        <v>2011</v>
      </c>
      <c r="B2251" s="8" t="s">
        <v>6139</v>
      </c>
    </row>
    <row r="2252" spans="1:2" hidden="1" outlineLevel="3" x14ac:dyDescent="0.3">
      <c r="A2252" s="9" t="s">
        <v>2012</v>
      </c>
      <c r="B2252" s="8" t="s">
        <v>6140</v>
      </c>
    </row>
    <row r="2253" spans="1:2" hidden="1" outlineLevel="3" x14ac:dyDescent="0.3">
      <c r="A2253" s="9" t="s">
        <v>2013</v>
      </c>
      <c r="B2253" s="8" t="s">
        <v>6141</v>
      </c>
    </row>
    <row r="2254" spans="1:2" hidden="1" outlineLevel="2" collapsed="1" x14ac:dyDescent="0.3">
      <c r="A2254" s="9" t="s">
        <v>2014</v>
      </c>
      <c r="B2254" s="7" t="s">
        <v>6142</v>
      </c>
    </row>
    <row r="2255" spans="1:2" hidden="1" outlineLevel="3" x14ac:dyDescent="0.3">
      <c r="A2255" s="9" t="s">
        <v>2015</v>
      </c>
      <c r="B2255" s="8" t="s">
        <v>6143</v>
      </c>
    </row>
    <row r="2256" spans="1:2" ht="43.2" hidden="1" outlineLevel="3" x14ac:dyDescent="0.3">
      <c r="A2256" s="9" t="s">
        <v>2016</v>
      </c>
      <c r="B2256" s="8" t="s">
        <v>6144</v>
      </c>
    </row>
    <row r="2257" spans="1:9" hidden="1" outlineLevel="2" collapsed="1" x14ac:dyDescent="0.3">
      <c r="A2257" s="9" t="s">
        <v>2017</v>
      </c>
      <c r="B2257" s="7" t="s">
        <v>6145</v>
      </c>
    </row>
    <row r="2258" spans="1:9" hidden="1" outlineLevel="2" x14ac:dyDescent="0.3">
      <c r="A2258" s="9" t="s">
        <v>2018</v>
      </c>
      <c r="B2258" s="7" t="s">
        <v>6146</v>
      </c>
    </row>
    <row r="2259" spans="1:9" ht="28.8" hidden="1" outlineLevel="2" x14ac:dyDescent="0.3">
      <c r="A2259" s="9" t="s">
        <v>2019</v>
      </c>
      <c r="B2259" s="7" t="s">
        <v>6147</v>
      </c>
    </row>
    <row r="2260" spans="1:9" hidden="1" outlineLevel="2" x14ac:dyDescent="0.3">
      <c r="A2260" s="9" t="s">
        <v>2020</v>
      </c>
      <c r="B2260" s="7" t="s">
        <v>6148</v>
      </c>
    </row>
    <row r="2261" spans="1:9" hidden="1" outlineLevel="1" collapsed="1" x14ac:dyDescent="0.3">
      <c r="A2261" s="22">
        <v>11.5</v>
      </c>
      <c r="B2261" s="6" t="s">
        <v>6149</v>
      </c>
      <c r="C2261" s="32"/>
      <c r="D2261" s="32"/>
      <c r="E2261" s="32"/>
      <c r="F2261" s="32"/>
      <c r="G2261" s="32"/>
      <c r="H2261" s="32"/>
      <c r="I2261" s="32"/>
    </row>
    <row r="2262" spans="1:9" hidden="1" outlineLevel="2" x14ac:dyDescent="0.3">
      <c r="A2262" s="9" t="s">
        <v>2021</v>
      </c>
      <c r="B2262" s="7" t="s">
        <v>6150</v>
      </c>
    </row>
    <row r="2263" spans="1:9" hidden="1" outlineLevel="2" x14ac:dyDescent="0.3">
      <c r="A2263" s="9" t="s">
        <v>2022</v>
      </c>
      <c r="B2263" s="7" t="s">
        <v>6151</v>
      </c>
    </row>
    <row r="2264" spans="1:9" ht="28.8" hidden="1" outlineLevel="2" x14ac:dyDescent="0.3">
      <c r="A2264" s="9" t="s">
        <v>2023</v>
      </c>
      <c r="B2264" s="7" t="s">
        <v>6152</v>
      </c>
    </row>
    <row r="2265" spans="1:9" hidden="1" outlineLevel="2" x14ac:dyDescent="0.3">
      <c r="A2265" s="9" t="s">
        <v>2024</v>
      </c>
      <c r="B2265" s="7" t="s">
        <v>6153</v>
      </c>
    </row>
    <row r="2266" spans="1:9" hidden="1" outlineLevel="2" x14ac:dyDescent="0.3">
      <c r="A2266" s="9" t="s">
        <v>2025</v>
      </c>
      <c r="B2266" s="7" t="s">
        <v>6154</v>
      </c>
    </row>
    <row r="2267" spans="1:9" ht="28.8" hidden="1" outlineLevel="2" x14ac:dyDescent="0.3">
      <c r="A2267" s="9" t="s">
        <v>2026</v>
      </c>
      <c r="B2267" s="7" t="s">
        <v>6155</v>
      </c>
    </row>
    <row r="2268" spans="1:9" hidden="1" outlineLevel="2" x14ac:dyDescent="0.3">
      <c r="A2268" s="9" t="s">
        <v>2027</v>
      </c>
      <c r="B2268" s="7" t="s">
        <v>6156</v>
      </c>
    </row>
    <row r="2269" spans="1:9" ht="28.8" hidden="1" outlineLevel="2" x14ac:dyDescent="0.3">
      <c r="A2269" s="9" t="s">
        <v>2028</v>
      </c>
      <c r="B2269" s="7" t="s">
        <v>6157</v>
      </c>
    </row>
    <row r="2270" spans="1:9" hidden="1" outlineLevel="2" x14ac:dyDescent="0.3">
      <c r="A2270" s="9" t="s">
        <v>2029</v>
      </c>
      <c r="B2270" s="7" t="s">
        <v>6158</v>
      </c>
    </row>
    <row r="2271" spans="1:9" hidden="1" outlineLevel="2" x14ac:dyDescent="0.3">
      <c r="A2271" s="9" t="s">
        <v>2030</v>
      </c>
      <c r="B2271" s="7" t="s">
        <v>6159</v>
      </c>
    </row>
    <row r="2272" spans="1:9" hidden="1" outlineLevel="1" collapsed="1" x14ac:dyDescent="0.3">
      <c r="A2272" s="22">
        <v>11.6</v>
      </c>
      <c r="B2272" s="6" t="s">
        <v>5068</v>
      </c>
      <c r="C2272" s="32"/>
      <c r="D2272" s="32"/>
      <c r="E2272" s="32"/>
      <c r="F2272" s="32"/>
      <c r="G2272" s="32"/>
      <c r="H2272" s="32"/>
      <c r="I2272" s="32"/>
    </row>
    <row r="2273" spans="1:2" hidden="1" outlineLevel="2" x14ac:dyDescent="0.3">
      <c r="A2273" s="9" t="s">
        <v>2031</v>
      </c>
      <c r="B2273" s="7" t="s">
        <v>6160</v>
      </c>
    </row>
    <row r="2274" spans="1:2" hidden="1" outlineLevel="3" x14ac:dyDescent="0.3">
      <c r="A2274" s="9" t="s">
        <v>2032</v>
      </c>
      <c r="B2274" s="8" t="s">
        <v>6161</v>
      </c>
    </row>
    <row r="2275" spans="1:2" hidden="1" outlineLevel="3" x14ac:dyDescent="0.3">
      <c r="A2275" s="9" t="s">
        <v>2033</v>
      </c>
      <c r="B2275" s="8" t="s">
        <v>6162</v>
      </c>
    </row>
    <row r="2276" spans="1:2" hidden="1" outlineLevel="3" x14ac:dyDescent="0.3">
      <c r="A2276" s="9" t="s">
        <v>2034</v>
      </c>
      <c r="B2276" s="8" t="s">
        <v>6163</v>
      </c>
    </row>
    <row r="2277" spans="1:2" hidden="1" outlineLevel="3" x14ac:dyDescent="0.3">
      <c r="A2277" s="9" t="s">
        <v>2035</v>
      </c>
      <c r="B2277" s="8" t="s">
        <v>6164</v>
      </c>
    </row>
    <row r="2278" spans="1:2" hidden="1" outlineLevel="3" x14ac:dyDescent="0.3">
      <c r="A2278" s="9" t="s">
        <v>2036</v>
      </c>
      <c r="B2278" s="8" t="s">
        <v>6165</v>
      </c>
    </row>
    <row r="2279" spans="1:2" hidden="1" outlineLevel="3" x14ac:dyDescent="0.3">
      <c r="A2279" s="9" t="s">
        <v>2037</v>
      </c>
      <c r="B2279" s="8" t="s">
        <v>6166</v>
      </c>
    </row>
    <row r="2280" spans="1:2" hidden="1" outlineLevel="3" x14ac:dyDescent="0.3">
      <c r="A2280" s="9" t="s">
        <v>2038</v>
      </c>
      <c r="B2280" s="8" t="s">
        <v>6167</v>
      </c>
    </row>
    <row r="2281" spans="1:2" hidden="1" outlineLevel="3" x14ac:dyDescent="0.3">
      <c r="A2281" s="9" t="s">
        <v>2039</v>
      </c>
      <c r="B2281" s="8" t="s">
        <v>6168</v>
      </c>
    </row>
    <row r="2282" spans="1:2" hidden="1" outlineLevel="3" x14ac:dyDescent="0.3">
      <c r="A2282" s="9" t="s">
        <v>2040</v>
      </c>
      <c r="B2282" s="8" t="s">
        <v>6169</v>
      </c>
    </row>
    <row r="2283" spans="1:2" hidden="1" outlineLevel="3" x14ac:dyDescent="0.3">
      <c r="A2283" s="9" t="s">
        <v>2041</v>
      </c>
      <c r="B2283" s="8" t="s">
        <v>6170</v>
      </c>
    </row>
    <row r="2284" spans="1:2" hidden="1" outlineLevel="2" x14ac:dyDescent="0.3">
      <c r="A2284" s="9" t="s">
        <v>2042</v>
      </c>
      <c r="B2284" s="7" t="s">
        <v>6171</v>
      </c>
    </row>
    <row r="2285" spans="1:2" hidden="1" outlineLevel="3" x14ac:dyDescent="0.3">
      <c r="A2285" s="9" t="s">
        <v>2043</v>
      </c>
      <c r="B2285" s="8" t="s">
        <v>6172</v>
      </c>
    </row>
    <row r="2286" spans="1:2" hidden="1" outlineLevel="3" x14ac:dyDescent="0.3">
      <c r="A2286" s="9" t="s">
        <v>2044</v>
      </c>
      <c r="B2286" s="8" t="s">
        <v>6173</v>
      </c>
    </row>
    <row r="2287" spans="1:2" hidden="1" outlineLevel="3" x14ac:dyDescent="0.3">
      <c r="A2287" s="9" t="s">
        <v>2045</v>
      </c>
      <c r="B2287" s="8" t="s">
        <v>6174</v>
      </c>
    </row>
    <row r="2288" spans="1:2" hidden="1" outlineLevel="3" x14ac:dyDescent="0.3">
      <c r="A2288" s="9" t="s">
        <v>2046</v>
      </c>
      <c r="B2288" s="8" t="s">
        <v>6175</v>
      </c>
    </row>
    <row r="2289" spans="1:9" hidden="1" outlineLevel="3" x14ac:dyDescent="0.3">
      <c r="A2289" s="9" t="s">
        <v>2047</v>
      </c>
      <c r="B2289" s="8" t="s">
        <v>6176</v>
      </c>
    </row>
    <row r="2290" spans="1:9" hidden="1" outlineLevel="3" x14ac:dyDescent="0.3">
      <c r="A2290" s="9" t="s">
        <v>2048</v>
      </c>
      <c r="B2290" s="8" t="s">
        <v>6177</v>
      </c>
    </row>
    <row r="2291" spans="1:9" hidden="1" outlineLevel="3" x14ac:dyDescent="0.3">
      <c r="A2291" s="9" t="s">
        <v>2049</v>
      </c>
      <c r="B2291" s="8" t="s">
        <v>6178</v>
      </c>
    </row>
    <row r="2292" spans="1:9" ht="28.8" hidden="1" outlineLevel="3" x14ac:dyDescent="0.3">
      <c r="A2292" s="9" t="s">
        <v>2050</v>
      </c>
      <c r="B2292" s="8" t="s">
        <v>6179</v>
      </c>
    </row>
    <row r="2293" spans="1:9" hidden="1" outlineLevel="2" x14ac:dyDescent="0.3">
      <c r="A2293" s="9"/>
      <c r="B2293" s="8"/>
    </row>
    <row r="2294" spans="1:9" hidden="1" outlineLevel="1" collapsed="1" x14ac:dyDescent="0.3">
      <c r="A2294" s="9"/>
      <c r="B2294" s="12" t="s">
        <v>6180</v>
      </c>
      <c r="H2294">
        <f>SUM(H2172:H2293)</f>
        <v>0</v>
      </c>
      <c r="I2294">
        <f>SUM(I2172:I2293)</f>
        <v>0</v>
      </c>
    </row>
    <row r="2295" spans="1:9" collapsed="1" x14ac:dyDescent="0.3">
      <c r="A2295" s="13">
        <v>12</v>
      </c>
      <c r="B2295" s="15" t="s">
        <v>6181</v>
      </c>
      <c r="C2295" s="35"/>
      <c r="D2295" s="35"/>
      <c r="E2295" s="35"/>
      <c r="F2295" s="35"/>
      <c r="G2295" s="35"/>
      <c r="H2295" s="35"/>
      <c r="I2295" s="35"/>
    </row>
    <row r="2296" spans="1:9" hidden="1" outlineLevel="1" x14ac:dyDescent="0.3">
      <c r="A2296" s="22">
        <v>12.1</v>
      </c>
      <c r="B2296" s="14" t="s">
        <v>6182</v>
      </c>
      <c r="C2296" s="32"/>
      <c r="D2296" s="32"/>
      <c r="E2296" s="32"/>
      <c r="F2296" s="32"/>
      <c r="G2296" s="32"/>
      <c r="H2296" s="32"/>
      <c r="I2296" s="32"/>
    </row>
    <row r="2297" spans="1:9" hidden="1" outlineLevel="2" x14ac:dyDescent="0.3">
      <c r="A2297" s="9" t="s">
        <v>2051</v>
      </c>
      <c r="B2297" s="7" t="s">
        <v>6183</v>
      </c>
    </row>
    <row r="2298" spans="1:9" hidden="1" outlineLevel="2" x14ac:dyDescent="0.3">
      <c r="A2298" s="9" t="s">
        <v>2052</v>
      </c>
      <c r="B2298" s="7" t="s">
        <v>6185</v>
      </c>
    </row>
    <row r="2299" spans="1:9" ht="28.8" hidden="1" outlineLevel="2" x14ac:dyDescent="0.3">
      <c r="A2299" s="9" t="s">
        <v>2053</v>
      </c>
      <c r="B2299" s="7" t="s">
        <v>6184</v>
      </c>
    </row>
    <row r="2300" spans="1:9" ht="28.8" hidden="1" outlineLevel="2" x14ac:dyDescent="0.3">
      <c r="A2300" s="9" t="s">
        <v>2054</v>
      </c>
      <c r="B2300" s="7" t="s">
        <v>6186</v>
      </c>
    </row>
    <row r="2301" spans="1:9" ht="28.8" hidden="1" outlineLevel="2" x14ac:dyDescent="0.3">
      <c r="A2301" s="9" t="s">
        <v>2055</v>
      </c>
      <c r="B2301" s="7" t="s">
        <v>6187</v>
      </c>
    </row>
    <row r="2302" spans="1:9" hidden="1" outlineLevel="2" x14ac:dyDescent="0.3">
      <c r="A2302" s="9" t="s">
        <v>2056</v>
      </c>
      <c r="B2302" s="7" t="s">
        <v>6188</v>
      </c>
    </row>
    <row r="2303" spans="1:9" ht="28.8" hidden="1" outlineLevel="2" x14ac:dyDescent="0.3">
      <c r="A2303" s="9" t="s">
        <v>2057</v>
      </c>
      <c r="B2303" s="7" t="s">
        <v>6189</v>
      </c>
    </row>
    <row r="2304" spans="1:9" ht="28.8" hidden="1" outlineLevel="2" x14ac:dyDescent="0.3">
      <c r="A2304" s="9" t="s">
        <v>2058</v>
      </c>
      <c r="B2304" s="7" t="s">
        <v>6190</v>
      </c>
    </row>
    <row r="2305" spans="1:9" hidden="1" outlineLevel="2" x14ac:dyDescent="0.3">
      <c r="A2305" s="9" t="s">
        <v>2059</v>
      </c>
      <c r="B2305" s="9" t="s">
        <v>6191</v>
      </c>
    </row>
    <row r="2306" spans="1:9" hidden="1" outlineLevel="2" x14ac:dyDescent="0.3">
      <c r="A2306" s="9" t="s">
        <v>2060</v>
      </c>
      <c r="B2306" s="9" t="s">
        <v>6192</v>
      </c>
    </row>
    <row r="2307" spans="1:9" ht="28.8" hidden="1" outlineLevel="2" x14ac:dyDescent="0.3">
      <c r="A2307" s="9" t="s">
        <v>2061</v>
      </c>
      <c r="B2307" s="7" t="s">
        <v>6193</v>
      </c>
    </row>
    <row r="2308" spans="1:9" hidden="1" outlineLevel="2" x14ac:dyDescent="0.3">
      <c r="A2308" s="9" t="s">
        <v>2062</v>
      </c>
      <c r="B2308" s="7" t="s">
        <v>6194</v>
      </c>
    </row>
    <row r="2309" spans="1:9" ht="28.8" hidden="1" outlineLevel="2" x14ac:dyDescent="0.3">
      <c r="A2309" s="9" t="s">
        <v>2063</v>
      </c>
      <c r="B2309" s="9" t="s">
        <v>6195</v>
      </c>
    </row>
    <row r="2310" spans="1:9" ht="28.8" hidden="1" outlineLevel="2" x14ac:dyDescent="0.3">
      <c r="A2310" s="9" t="s">
        <v>2064</v>
      </c>
      <c r="B2310" s="7" t="s">
        <v>6196</v>
      </c>
    </row>
    <row r="2311" spans="1:9" hidden="1" outlineLevel="2" x14ac:dyDescent="0.3">
      <c r="A2311" s="9" t="s">
        <v>2065</v>
      </c>
      <c r="B2311" s="7" t="s">
        <v>6197</v>
      </c>
    </row>
    <row r="2312" spans="1:9" hidden="1" outlineLevel="2" x14ac:dyDescent="0.3">
      <c r="A2312" s="9" t="s">
        <v>2066</v>
      </c>
      <c r="B2312" s="7" t="s">
        <v>6198</v>
      </c>
    </row>
    <row r="2313" spans="1:9" hidden="1" outlineLevel="2" x14ac:dyDescent="0.3">
      <c r="A2313" s="9" t="s">
        <v>2067</v>
      </c>
      <c r="B2313" s="7" t="s">
        <v>6199</v>
      </c>
    </row>
    <row r="2314" spans="1:9" ht="28.8" hidden="1" outlineLevel="2" x14ac:dyDescent="0.3">
      <c r="A2314" s="9" t="s">
        <v>2068</v>
      </c>
      <c r="B2314" s="7" t="s">
        <v>6200</v>
      </c>
    </row>
    <row r="2315" spans="1:9" hidden="1" outlineLevel="2" x14ac:dyDescent="0.3">
      <c r="A2315" s="9" t="s">
        <v>2069</v>
      </c>
      <c r="B2315" s="7" t="s">
        <v>6201</v>
      </c>
    </row>
    <row r="2316" spans="1:9" hidden="1" outlineLevel="2" x14ac:dyDescent="0.3">
      <c r="A2316" s="9" t="s">
        <v>2070</v>
      </c>
      <c r="B2316" s="7" t="s">
        <v>6202</v>
      </c>
    </row>
    <row r="2317" spans="1:9" hidden="1" outlineLevel="2" x14ac:dyDescent="0.3">
      <c r="A2317" s="9" t="s">
        <v>2071</v>
      </c>
      <c r="B2317" s="7" t="s">
        <v>6203</v>
      </c>
    </row>
    <row r="2318" spans="1:9" hidden="1" outlineLevel="2" x14ac:dyDescent="0.3">
      <c r="A2318" s="9" t="s">
        <v>2072</v>
      </c>
      <c r="B2318" s="7" t="s">
        <v>6204</v>
      </c>
    </row>
    <row r="2319" spans="1:9" hidden="1" outlineLevel="1" collapsed="1" x14ac:dyDescent="0.3">
      <c r="A2319" s="22">
        <v>12.2</v>
      </c>
      <c r="B2319" s="14" t="s">
        <v>6205</v>
      </c>
      <c r="C2319" s="32"/>
      <c r="D2319" s="32"/>
      <c r="E2319" s="32"/>
      <c r="F2319" s="32"/>
      <c r="G2319" s="32"/>
      <c r="H2319" s="32"/>
      <c r="I2319" s="32"/>
    </row>
    <row r="2320" spans="1:9" hidden="1" outlineLevel="2" x14ac:dyDescent="0.3">
      <c r="A2320" s="9" t="s">
        <v>2073</v>
      </c>
      <c r="B2320" s="7" t="s">
        <v>6206</v>
      </c>
    </row>
    <row r="2321" spans="1:2" ht="28.8" hidden="1" outlineLevel="2" x14ac:dyDescent="0.3">
      <c r="A2321" s="9" t="s">
        <v>2074</v>
      </c>
      <c r="B2321" s="7" t="s">
        <v>6207</v>
      </c>
    </row>
    <row r="2322" spans="1:2" hidden="1" outlineLevel="2" x14ac:dyDescent="0.3">
      <c r="A2322" s="9" t="s">
        <v>2075</v>
      </c>
      <c r="B2322" s="7" t="s">
        <v>6208</v>
      </c>
    </row>
    <row r="2323" spans="1:2" hidden="1" outlineLevel="2" x14ac:dyDescent="0.3">
      <c r="A2323" s="9" t="s">
        <v>2076</v>
      </c>
      <c r="B2323" s="7" t="s">
        <v>6209</v>
      </c>
    </row>
    <row r="2324" spans="1:2" hidden="1" outlineLevel="2" x14ac:dyDescent="0.3">
      <c r="A2324" s="9" t="s">
        <v>2077</v>
      </c>
      <c r="B2324" s="7" t="s">
        <v>6210</v>
      </c>
    </row>
    <row r="2325" spans="1:2" hidden="1" outlineLevel="2" x14ac:dyDescent="0.3">
      <c r="A2325" s="9" t="s">
        <v>2078</v>
      </c>
      <c r="B2325" s="7" t="s">
        <v>6211</v>
      </c>
    </row>
    <row r="2326" spans="1:2" hidden="1" outlineLevel="2" x14ac:dyDescent="0.3">
      <c r="A2326" s="9" t="s">
        <v>2079</v>
      </c>
      <c r="B2326" s="7" t="s">
        <v>6212</v>
      </c>
    </row>
    <row r="2327" spans="1:2" hidden="1" outlineLevel="2" x14ac:dyDescent="0.3">
      <c r="A2327" s="9" t="s">
        <v>2080</v>
      </c>
      <c r="B2327" s="7" t="s">
        <v>6213</v>
      </c>
    </row>
    <row r="2328" spans="1:2" ht="28.8" hidden="1" outlineLevel="2" x14ac:dyDescent="0.3">
      <c r="A2328" s="9" t="s">
        <v>2081</v>
      </c>
      <c r="B2328" s="7" t="s">
        <v>6214</v>
      </c>
    </row>
    <row r="2329" spans="1:2" hidden="1" outlineLevel="2" x14ac:dyDescent="0.3">
      <c r="A2329" s="9" t="s">
        <v>2082</v>
      </c>
      <c r="B2329" s="7" t="s">
        <v>6215</v>
      </c>
    </row>
    <row r="2330" spans="1:2" hidden="1" outlineLevel="2" x14ac:dyDescent="0.3">
      <c r="A2330" s="9" t="s">
        <v>2083</v>
      </c>
      <c r="B2330" s="7" t="s">
        <v>6216</v>
      </c>
    </row>
    <row r="2331" spans="1:2" hidden="1" outlineLevel="2" x14ac:dyDescent="0.3">
      <c r="A2331" s="9" t="s">
        <v>2084</v>
      </c>
      <c r="B2331" s="7" t="s">
        <v>6658</v>
      </c>
    </row>
    <row r="2332" spans="1:2" hidden="1" outlineLevel="2" x14ac:dyDescent="0.3">
      <c r="A2332" s="9" t="s">
        <v>2085</v>
      </c>
      <c r="B2332" s="7" t="s">
        <v>6217</v>
      </c>
    </row>
    <row r="2333" spans="1:2" hidden="1" outlineLevel="2" x14ac:dyDescent="0.3">
      <c r="A2333" s="9" t="s">
        <v>2086</v>
      </c>
      <c r="B2333" s="7" t="s">
        <v>6218</v>
      </c>
    </row>
    <row r="2334" spans="1:2" hidden="1" outlineLevel="2" x14ac:dyDescent="0.3">
      <c r="A2334" s="9" t="s">
        <v>2087</v>
      </c>
      <c r="B2334" s="7" t="s">
        <v>6219</v>
      </c>
    </row>
    <row r="2335" spans="1:2" hidden="1" outlineLevel="2" x14ac:dyDescent="0.3">
      <c r="A2335" s="9" t="s">
        <v>2088</v>
      </c>
      <c r="B2335" s="7" t="s">
        <v>6220</v>
      </c>
    </row>
    <row r="2336" spans="1:2" hidden="1" outlineLevel="2" x14ac:dyDescent="0.3">
      <c r="A2336" s="9" t="s">
        <v>2089</v>
      </c>
      <c r="B2336" s="7" t="s">
        <v>6221</v>
      </c>
    </row>
    <row r="2337" spans="1:9" ht="28.8" hidden="1" outlineLevel="2" x14ac:dyDescent="0.3">
      <c r="A2337" s="9" t="s">
        <v>2090</v>
      </c>
      <c r="B2337" s="7" t="s">
        <v>6222</v>
      </c>
    </row>
    <row r="2338" spans="1:9" hidden="1" outlineLevel="2" x14ac:dyDescent="0.3">
      <c r="A2338" s="9" t="s">
        <v>2091</v>
      </c>
      <c r="B2338" s="7" t="s">
        <v>6223</v>
      </c>
    </row>
    <row r="2339" spans="1:9" hidden="1" outlineLevel="2" x14ac:dyDescent="0.3">
      <c r="A2339" s="9" t="s">
        <v>2092</v>
      </c>
      <c r="B2339" s="7" t="s">
        <v>6224</v>
      </c>
    </row>
    <row r="2340" spans="1:9" hidden="1" outlineLevel="1" collapsed="1" x14ac:dyDescent="0.3">
      <c r="A2340" s="22">
        <v>12.3</v>
      </c>
      <c r="B2340" s="14" t="s">
        <v>6225</v>
      </c>
      <c r="C2340" s="32"/>
      <c r="D2340" s="32"/>
      <c r="E2340" s="32"/>
      <c r="F2340" s="32"/>
      <c r="G2340" s="32"/>
      <c r="H2340" s="32"/>
      <c r="I2340" s="32"/>
    </row>
    <row r="2341" spans="1:9" hidden="1" outlineLevel="2" x14ac:dyDescent="0.3">
      <c r="A2341" s="7" t="s">
        <v>2093</v>
      </c>
      <c r="B2341" s="7" t="s">
        <v>6226</v>
      </c>
    </row>
    <row r="2342" spans="1:9" hidden="1" outlineLevel="2" x14ac:dyDescent="0.3">
      <c r="A2342" s="7" t="s">
        <v>2094</v>
      </c>
      <c r="B2342" s="7" t="s">
        <v>6227</v>
      </c>
    </row>
    <row r="2343" spans="1:9" hidden="1" outlineLevel="2" x14ac:dyDescent="0.3">
      <c r="A2343" s="7" t="s">
        <v>2095</v>
      </c>
      <c r="B2343" s="7" t="s">
        <v>6228</v>
      </c>
    </row>
    <row r="2344" spans="1:9" ht="28.8" hidden="1" outlineLevel="2" x14ac:dyDescent="0.3">
      <c r="A2344" s="7" t="s">
        <v>2096</v>
      </c>
      <c r="B2344" s="7" t="s">
        <v>6229</v>
      </c>
    </row>
    <row r="2345" spans="1:9" hidden="1" outlineLevel="2" x14ac:dyDescent="0.3">
      <c r="A2345" s="7" t="s">
        <v>2097</v>
      </c>
      <c r="B2345" s="7" t="s">
        <v>6230</v>
      </c>
    </row>
    <row r="2346" spans="1:9" hidden="1" outlineLevel="2" x14ac:dyDescent="0.3">
      <c r="A2346" s="7" t="s">
        <v>2098</v>
      </c>
      <c r="B2346" s="7" t="s">
        <v>6231</v>
      </c>
    </row>
    <row r="2347" spans="1:9" ht="28.8" hidden="1" outlineLevel="2" x14ac:dyDescent="0.3">
      <c r="A2347" s="7" t="s">
        <v>2099</v>
      </c>
      <c r="B2347" s="7" t="s">
        <v>6232</v>
      </c>
    </row>
    <row r="2348" spans="1:9" ht="28.8" hidden="1" outlineLevel="2" x14ac:dyDescent="0.3">
      <c r="A2348" s="7" t="s">
        <v>2100</v>
      </c>
      <c r="B2348" s="7" t="s">
        <v>6233</v>
      </c>
    </row>
    <row r="2349" spans="1:9" hidden="1" outlineLevel="2" x14ac:dyDescent="0.3">
      <c r="A2349" s="7" t="s">
        <v>2101</v>
      </c>
      <c r="B2349" s="7" t="s">
        <v>6234</v>
      </c>
    </row>
    <row r="2350" spans="1:9" hidden="1" outlineLevel="2" x14ac:dyDescent="0.3">
      <c r="A2350" s="7" t="s">
        <v>2102</v>
      </c>
      <c r="B2350" s="7" t="s">
        <v>6235</v>
      </c>
    </row>
    <row r="2351" spans="1:9" hidden="1" outlineLevel="2" x14ac:dyDescent="0.3">
      <c r="A2351" s="7" t="s">
        <v>2103</v>
      </c>
      <c r="B2351" s="7" t="s">
        <v>6236</v>
      </c>
    </row>
    <row r="2352" spans="1:9" hidden="1" outlineLevel="2" x14ac:dyDescent="0.3">
      <c r="A2352" s="7" t="s">
        <v>2104</v>
      </c>
      <c r="B2352" s="7" t="s">
        <v>6237</v>
      </c>
    </row>
    <row r="2353" spans="1:9" hidden="1" outlineLevel="1" collapsed="1" x14ac:dyDescent="0.3">
      <c r="A2353" s="22">
        <v>12.4</v>
      </c>
      <c r="B2353" s="14" t="s">
        <v>6238</v>
      </c>
      <c r="C2353" s="32"/>
      <c r="D2353" s="32"/>
      <c r="E2353" s="32"/>
      <c r="F2353" s="32"/>
      <c r="G2353" s="32"/>
      <c r="H2353" s="32"/>
      <c r="I2353" s="32"/>
    </row>
    <row r="2354" spans="1:9" ht="43.2" hidden="1" outlineLevel="2" x14ac:dyDescent="0.3">
      <c r="A2354" s="9" t="s">
        <v>2105</v>
      </c>
      <c r="B2354" s="7" t="s">
        <v>6239</v>
      </c>
    </row>
    <row r="2355" spans="1:9" hidden="1" outlineLevel="2" x14ac:dyDescent="0.3">
      <c r="A2355" s="9" t="s">
        <v>2106</v>
      </c>
      <c r="B2355" s="7" t="s">
        <v>6240</v>
      </c>
    </row>
    <row r="2356" spans="1:9" hidden="1" outlineLevel="2" x14ac:dyDescent="0.3">
      <c r="A2356" s="9" t="s">
        <v>2107</v>
      </c>
      <c r="B2356" s="7" t="s">
        <v>6241</v>
      </c>
    </row>
    <row r="2357" spans="1:9" hidden="1" outlineLevel="2" x14ac:dyDescent="0.3">
      <c r="A2357" s="9" t="s">
        <v>2108</v>
      </c>
      <c r="B2357" s="7" t="s">
        <v>6242</v>
      </c>
    </row>
    <row r="2358" spans="1:9" hidden="1" outlineLevel="1" collapsed="1" x14ac:dyDescent="0.3">
      <c r="A2358" s="22">
        <v>12.5</v>
      </c>
      <c r="B2358" s="14" t="s">
        <v>6243</v>
      </c>
      <c r="C2358" s="32"/>
      <c r="D2358" s="32"/>
      <c r="E2358" s="32"/>
      <c r="F2358" s="32"/>
      <c r="G2358" s="32"/>
      <c r="H2358" s="32"/>
      <c r="I2358" s="32"/>
    </row>
    <row r="2359" spans="1:9" hidden="1" outlineLevel="2" x14ac:dyDescent="0.3">
      <c r="A2359" s="9" t="s">
        <v>2109</v>
      </c>
      <c r="B2359" s="7" t="s">
        <v>6244</v>
      </c>
    </row>
    <row r="2360" spans="1:9" ht="28.8" hidden="1" outlineLevel="2" x14ac:dyDescent="0.3">
      <c r="A2360" s="9" t="s">
        <v>2110</v>
      </c>
      <c r="B2360" s="7" t="s">
        <v>6245</v>
      </c>
    </row>
    <row r="2361" spans="1:9" hidden="1" outlineLevel="2" x14ac:dyDescent="0.3">
      <c r="A2361" s="9" t="s">
        <v>2111</v>
      </c>
      <c r="B2361" s="7" t="s">
        <v>6246</v>
      </c>
    </row>
    <row r="2362" spans="1:9" hidden="1" outlineLevel="2" x14ac:dyDescent="0.3">
      <c r="A2362" s="9" t="s">
        <v>2112</v>
      </c>
      <c r="B2362" s="7" t="s">
        <v>6247</v>
      </c>
    </row>
    <row r="2363" spans="1:9" hidden="1" outlineLevel="2" x14ac:dyDescent="0.3">
      <c r="A2363" s="9" t="s">
        <v>2113</v>
      </c>
      <c r="B2363" s="7" t="s">
        <v>6248</v>
      </c>
    </row>
    <row r="2364" spans="1:9" hidden="1" outlineLevel="2" x14ac:dyDescent="0.3">
      <c r="A2364" s="9" t="s">
        <v>2114</v>
      </c>
      <c r="B2364" s="7" t="s">
        <v>6249</v>
      </c>
    </row>
    <row r="2365" spans="1:9" hidden="1" outlineLevel="2" x14ac:dyDescent="0.3">
      <c r="A2365" s="9" t="s">
        <v>2115</v>
      </c>
      <c r="B2365" s="7" t="s">
        <v>6250</v>
      </c>
    </row>
    <row r="2366" spans="1:9" hidden="1" outlineLevel="2" x14ac:dyDescent="0.3">
      <c r="A2366" s="9" t="s">
        <v>2116</v>
      </c>
      <c r="B2366" s="7" t="s">
        <v>6251</v>
      </c>
    </row>
    <row r="2367" spans="1:9" hidden="1" outlineLevel="2" x14ac:dyDescent="0.3">
      <c r="A2367" s="9" t="s">
        <v>2117</v>
      </c>
      <c r="B2367" s="7" t="s">
        <v>6252</v>
      </c>
    </row>
    <row r="2368" spans="1:9" hidden="1" outlineLevel="2" x14ac:dyDescent="0.3">
      <c r="A2368" s="9" t="s">
        <v>2118</v>
      </c>
      <c r="B2368" s="7" t="s">
        <v>6253</v>
      </c>
    </row>
    <row r="2369" spans="1:9" hidden="1" outlineLevel="2" x14ac:dyDescent="0.3">
      <c r="A2369" s="9" t="s">
        <v>2119</v>
      </c>
      <c r="B2369" s="7" t="s">
        <v>6254</v>
      </c>
    </row>
    <row r="2370" spans="1:9" hidden="1" outlineLevel="2" x14ac:dyDescent="0.3">
      <c r="A2370" s="9" t="s">
        <v>2120</v>
      </c>
      <c r="B2370" s="7" t="s">
        <v>6255</v>
      </c>
    </row>
    <row r="2371" spans="1:9" hidden="1" outlineLevel="2" x14ac:dyDescent="0.3">
      <c r="A2371" s="9" t="s">
        <v>2121</v>
      </c>
      <c r="B2371" s="7" t="s">
        <v>6256</v>
      </c>
    </row>
    <row r="2372" spans="1:9" hidden="1" outlineLevel="2" x14ac:dyDescent="0.3">
      <c r="A2372" s="9" t="s">
        <v>2122</v>
      </c>
      <c r="B2372" s="7" t="s">
        <v>6257</v>
      </c>
    </row>
    <row r="2373" spans="1:9" hidden="1" outlineLevel="2" x14ac:dyDescent="0.3">
      <c r="A2373" s="9" t="s">
        <v>2123</v>
      </c>
      <c r="B2373" s="7" t="s">
        <v>6258</v>
      </c>
    </row>
    <row r="2374" spans="1:9" hidden="1" outlineLevel="2" x14ac:dyDescent="0.3">
      <c r="A2374" s="9" t="s">
        <v>2124</v>
      </c>
      <c r="B2374" s="7" t="s">
        <v>6259</v>
      </c>
    </row>
    <row r="2375" spans="1:9" hidden="1" outlineLevel="1" collapsed="1" x14ac:dyDescent="0.3">
      <c r="A2375" s="22">
        <v>12.6</v>
      </c>
      <c r="B2375" s="14" t="s">
        <v>6297</v>
      </c>
      <c r="C2375" s="32"/>
      <c r="D2375" s="32"/>
      <c r="E2375" s="32"/>
      <c r="F2375" s="32"/>
      <c r="G2375" s="32"/>
      <c r="H2375" s="32"/>
      <c r="I2375" s="32"/>
    </row>
    <row r="2376" spans="1:9" hidden="1" outlineLevel="2" x14ac:dyDescent="0.3">
      <c r="A2376" s="9" t="s">
        <v>2125</v>
      </c>
      <c r="B2376" s="7" t="s">
        <v>6298</v>
      </c>
    </row>
    <row r="2377" spans="1:9" ht="28.8" hidden="1" outlineLevel="2" x14ac:dyDescent="0.3">
      <c r="A2377" s="9" t="s">
        <v>6260</v>
      </c>
      <c r="B2377" s="7" t="s">
        <v>6299</v>
      </c>
    </row>
    <row r="2378" spans="1:9" hidden="1" outlineLevel="2" x14ac:dyDescent="0.3">
      <c r="A2378" s="9" t="s">
        <v>6261</v>
      </c>
      <c r="B2378" s="7" t="s">
        <v>6300</v>
      </c>
    </row>
    <row r="2379" spans="1:9" hidden="1" outlineLevel="2" x14ac:dyDescent="0.3">
      <c r="A2379" s="9" t="s">
        <v>6262</v>
      </c>
      <c r="B2379" s="7" t="s">
        <v>6301</v>
      </c>
    </row>
    <row r="2380" spans="1:9" hidden="1" outlineLevel="2" x14ac:dyDescent="0.3">
      <c r="A2380" s="9" t="s">
        <v>6263</v>
      </c>
      <c r="B2380" s="7" t="s">
        <v>6302</v>
      </c>
    </row>
    <row r="2381" spans="1:9" hidden="1" outlineLevel="2" x14ac:dyDescent="0.3">
      <c r="A2381" s="9" t="s">
        <v>6264</v>
      </c>
      <c r="B2381" s="7" t="s">
        <v>6303</v>
      </c>
    </row>
    <row r="2382" spans="1:9" hidden="1" outlineLevel="2" x14ac:dyDescent="0.3">
      <c r="A2382" s="9" t="s">
        <v>6265</v>
      </c>
      <c r="B2382" s="7" t="s">
        <v>6304</v>
      </c>
    </row>
    <row r="2383" spans="1:9" hidden="1" outlineLevel="2" x14ac:dyDescent="0.3">
      <c r="A2383" s="9" t="s">
        <v>6266</v>
      </c>
      <c r="B2383" s="7" t="s">
        <v>6305</v>
      </c>
    </row>
    <row r="2384" spans="1:9" hidden="1" outlineLevel="2" x14ac:dyDescent="0.3">
      <c r="A2384" s="9" t="s">
        <v>6267</v>
      </c>
      <c r="B2384" s="7" t="s">
        <v>6306</v>
      </c>
    </row>
    <row r="2385" spans="1:9" hidden="1" outlineLevel="2" x14ac:dyDescent="0.3">
      <c r="A2385" s="9" t="s">
        <v>6268</v>
      </c>
      <c r="B2385" s="7" t="s">
        <v>6307</v>
      </c>
    </row>
    <row r="2386" spans="1:9" hidden="1" outlineLevel="2" x14ac:dyDescent="0.3">
      <c r="A2386" s="9" t="s">
        <v>6269</v>
      </c>
      <c r="B2386" s="7" t="s">
        <v>6308</v>
      </c>
    </row>
    <row r="2387" spans="1:9" hidden="1" outlineLevel="1" collapsed="1" x14ac:dyDescent="0.3">
      <c r="A2387" s="22">
        <v>12.7</v>
      </c>
      <c r="B2387" s="14" t="s">
        <v>6309</v>
      </c>
      <c r="C2387" s="32"/>
      <c r="D2387" s="32"/>
      <c r="E2387" s="32"/>
      <c r="F2387" s="32"/>
      <c r="G2387" s="32"/>
      <c r="H2387" s="32"/>
      <c r="I2387" s="32"/>
    </row>
    <row r="2388" spans="1:9" hidden="1" outlineLevel="2" x14ac:dyDescent="0.3">
      <c r="A2388" s="9" t="s">
        <v>2126</v>
      </c>
      <c r="B2388" s="7" t="s">
        <v>6310</v>
      </c>
    </row>
    <row r="2389" spans="1:9" hidden="1" outlineLevel="2" x14ac:dyDescent="0.3">
      <c r="A2389" s="9" t="s">
        <v>2127</v>
      </c>
      <c r="B2389" s="7" t="s">
        <v>6311</v>
      </c>
    </row>
    <row r="2390" spans="1:9" hidden="1" outlineLevel="2" x14ac:dyDescent="0.3">
      <c r="A2390" s="9" t="s">
        <v>2128</v>
      </c>
      <c r="B2390" s="7" t="s">
        <v>6312</v>
      </c>
    </row>
    <row r="2391" spans="1:9" hidden="1" outlineLevel="2" x14ac:dyDescent="0.3">
      <c r="A2391" s="9" t="s">
        <v>2129</v>
      </c>
      <c r="B2391" s="7" t="s">
        <v>6313</v>
      </c>
    </row>
    <row r="2392" spans="1:9" hidden="1" outlineLevel="2" x14ac:dyDescent="0.3">
      <c r="A2392" s="9" t="s">
        <v>2130</v>
      </c>
      <c r="B2392" s="7" t="s">
        <v>6314</v>
      </c>
    </row>
    <row r="2393" spans="1:9" hidden="1" outlineLevel="2" x14ac:dyDescent="0.3">
      <c r="A2393" s="9" t="s">
        <v>2131</v>
      </c>
      <c r="B2393" s="7" t="s">
        <v>6315</v>
      </c>
    </row>
    <row r="2394" spans="1:9" hidden="1" outlineLevel="2" x14ac:dyDescent="0.3">
      <c r="A2394" s="9" t="s">
        <v>2132</v>
      </c>
      <c r="B2394" s="7" t="s">
        <v>6316</v>
      </c>
    </row>
    <row r="2395" spans="1:9" hidden="1" outlineLevel="1" collapsed="1" x14ac:dyDescent="0.3">
      <c r="A2395" s="22">
        <v>12.8</v>
      </c>
      <c r="B2395" s="14" t="s">
        <v>6317</v>
      </c>
      <c r="C2395" s="32"/>
      <c r="D2395" s="32"/>
      <c r="E2395" s="32"/>
      <c r="F2395" s="32"/>
      <c r="G2395" s="32"/>
      <c r="H2395" s="32"/>
      <c r="I2395" s="32"/>
    </row>
    <row r="2396" spans="1:9" hidden="1" outlineLevel="2" x14ac:dyDescent="0.3">
      <c r="A2396" s="9" t="s">
        <v>2133</v>
      </c>
      <c r="B2396" s="7" t="s">
        <v>6318</v>
      </c>
    </row>
    <row r="2397" spans="1:9" hidden="1" outlineLevel="2" x14ac:dyDescent="0.3">
      <c r="A2397" s="9" t="s">
        <v>2134</v>
      </c>
      <c r="B2397" s="7" t="s">
        <v>6320</v>
      </c>
    </row>
    <row r="2398" spans="1:9" hidden="1" outlineLevel="2" x14ac:dyDescent="0.3">
      <c r="A2398" s="9" t="s">
        <v>2135</v>
      </c>
      <c r="B2398" s="7" t="s">
        <v>6319</v>
      </c>
    </row>
    <row r="2399" spans="1:9" hidden="1" outlineLevel="2" x14ac:dyDescent="0.3">
      <c r="A2399" s="9" t="s">
        <v>2136</v>
      </c>
      <c r="B2399" s="7" t="s">
        <v>6321</v>
      </c>
    </row>
    <row r="2400" spans="1:9" ht="28.8" hidden="1" outlineLevel="2" x14ac:dyDescent="0.3">
      <c r="A2400" s="9" t="s">
        <v>2137</v>
      </c>
      <c r="B2400" s="7" t="s">
        <v>6322</v>
      </c>
    </row>
    <row r="2401" spans="1:2" ht="28.8" hidden="1" outlineLevel="2" x14ac:dyDescent="0.3">
      <c r="A2401" s="9" t="s">
        <v>2138</v>
      </c>
      <c r="B2401" s="7" t="s">
        <v>6323</v>
      </c>
    </row>
    <row r="2402" spans="1:2" ht="28.8" hidden="1" outlineLevel="2" x14ac:dyDescent="0.3">
      <c r="A2402" s="9" t="s">
        <v>2139</v>
      </c>
      <c r="B2402" s="7" t="s">
        <v>6324</v>
      </c>
    </row>
    <row r="2403" spans="1:2" hidden="1" outlineLevel="2" x14ac:dyDescent="0.3">
      <c r="A2403" s="9" t="s">
        <v>6270</v>
      </c>
      <c r="B2403" s="7" t="s">
        <v>6325</v>
      </c>
    </row>
    <row r="2404" spans="1:2" hidden="1" outlineLevel="2" x14ac:dyDescent="0.3">
      <c r="A2404" s="9" t="s">
        <v>6271</v>
      </c>
      <c r="B2404" s="7" t="s">
        <v>6326</v>
      </c>
    </row>
    <row r="2405" spans="1:2" hidden="1" outlineLevel="2" x14ac:dyDescent="0.3">
      <c r="A2405" s="9" t="s">
        <v>6272</v>
      </c>
      <c r="B2405" s="7" t="s">
        <v>6327</v>
      </c>
    </row>
    <row r="2406" spans="1:2" hidden="1" outlineLevel="2" x14ac:dyDescent="0.3">
      <c r="A2406" s="9" t="s">
        <v>6273</v>
      </c>
      <c r="B2406" s="7" t="s">
        <v>6335</v>
      </c>
    </row>
    <row r="2407" spans="1:2" ht="28.8" hidden="1" outlineLevel="3" x14ac:dyDescent="0.3">
      <c r="A2407" s="9" t="s">
        <v>6328</v>
      </c>
      <c r="B2407" s="8" t="s">
        <v>6336</v>
      </c>
    </row>
    <row r="2408" spans="1:2" ht="28.8" hidden="1" outlineLevel="3" x14ac:dyDescent="0.3">
      <c r="A2408" s="9" t="s">
        <v>6329</v>
      </c>
      <c r="B2408" s="8" t="s">
        <v>6337</v>
      </c>
    </row>
    <row r="2409" spans="1:2" hidden="1" outlineLevel="2" x14ac:dyDescent="0.3">
      <c r="A2409" s="9" t="s">
        <v>6274</v>
      </c>
      <c r="B2409" s="7" t="s">
        <v>6338</v>
      </c>
    </row>
    <row r="2410" spans="1:2" hidden="1" outlineLevel="2" x14ac:dyDescent="0.3">
      <c r="A2410" s="9" t="s">
        <v>6275</v>
      </c>
      <c r="B2410" s="7" t="s">
        <v>6339</v>
      </c>
    </row>
    <row r="2411" spans="1:2" hidden="1" outlineLevel="3" x14ac:dyDescent="0.3">
      <c r="A2411" s="9" t="s">
        <v>6330</v>
      </c>
      <c r="B2411" s="8" t="s">
        <v>6340</v>
      </c>
    </row>
    <row r="2412" spans="1:2" hidden="1" outlineLevel="3" x14ac:dyDescent="0.3">
      <c r="A2412" s="9" t="s">
        <v>6331</v>
      </c>
      <c r="B2412" s="8" t="s">
        <v>6341</v>
      </c>
    </row>
    <row r="2413" spans="1:2" hidden="1" outlineLevel="3" x14ac:dyDescent="0.3">
      <c r="A2413" s="9" t="s">
        <v>6332</v>
      </c>
      <c r="B2413" s="8" t="s">
        <v>6342</v>
      </c>
    </row>
    <row r="2414" spans="1:2" hidden="1" outlineLevel="3" x14ac:dyDescent="0.3">
      <c r="A2414" s="9" t="s">
        <v>6333</v>
      </c>
      <c r="B2414" s="8" t="s">
        <v>6343</v>
      </c>
    </row>
    <row r="2415" spans="1:2" hidden="1" outlineLevel="3" x14ac:dyDescent="0.3">
      <c r="A2415" s="9" t="s">
        <v>6334</v>
      </c>
      <c r="B2415" s="8" t="s">
        <v>6344</v>
      </c>
    </row>
    <row r="2416" spans="1:2" hidden="1" outlineLevel="2" x14ac:dyDescent="0.3">
      <c r="A2416" s="9" t="s">
        <v>6276</v>
      </c>
      <c r="B2416" s="7" t="s">
        <v>6345</v>
      </c>
    </row>
    <row r="2417" spans="1:9" hidden="1" outlineLevel="2" x14ac:dyDescent="0.3">
      <c r="A2417" s="9" t="s">
        <v>6277</v>
      </c>
      <c r="B2417" s="7" t="s">
        <v>6346</v>
      </c>
    </row>
    <row r="2418" spans="1:9" hidden="1" outlineLevel="2" x14ac:dyDescent="0.3">
      <c r="A2418" s="9" t="s">
        <v>6278</v>
      </c>
      <c r="B2418" s="7" t="s">
        <v>6347</v>
      </c>
    </row>
    <row r="2419" spans="1:9" hidden="1" outlineLevel="2" x14ac:dyDescent="0.3">
      <c r="A2419" s="9" t="s">
        <v>6279</v>
      </c>
      <c r="B2419" s="7" t="s">
        <v>6348</v>
      </c>
    </row>
    <row r="2420" spans="1:9" hidden="1" outlineLevel="2" x14ac:dyDescent="0.3">
      <c r="A2420" s="9" t="s">
        <v>6280</v>
      </c>
      <c r="B2420" s="7" t="s">
        <v>6349</v>
      </c>
    </row>
    <row r="2421" spans="1:9" ht="28.8" hidden="1" outlineLevel="2" x14ac:dyDescent="0.3">
      <c r="A2421" s="9" t="s">
        <v>6281</v>
      </c>
      <c r="B2421" s="7" t="s">
        <v>6350</v>
      </c>
    </row>
    <row r="2422" spans="1:9" hidden="1" outlineLevel="1" collapsed="1" x14ac:dyDescent="0.3">
      <c r="A2422" s="24" t="s">
        <v>6282</v>
      </c>
      <c r="B2422" s="14" t="s">
        <v>6351</v>
      </c>
      <c r="C2422" s="32"/>
      <c r="D2422" s="32"/>
      <c r="E2422" s="32"/>
      <c r="F2422" s="32"/>
      <c r="G2422" s="32"/>
      <c r="H2422" s="32"/>
      <c r="I2422" s="32"/>
    </row>
    <row r="2423" spans="1:9" hidden="1" outlineLevel="2" x14ac:dyDescent="0.3">
      <c r="A2423" s="9" t="s">
        <v>2140</v>
      </c>
      <c r="B2423" s="7" t="s">
        <v>6352</v>
      </c>
    </row>
    <row r="2424" spans="1:9" hidden="1" outlineLevel="3" x14ac:dyDescent="0.3">
      <c r="A2424" s="9" t="s">
        <v>6283</v>
      </c>
      <c r="B2424" s="8" t="s">
        <v>6353</v>
      </c>
    </row>
    <row r="2425" spans="1:9" ht="28.8" hidden="1" outlineLevel="3" x14ac:dyDescent="0.3">
      <c r="A2425" s="9" t="s">
        <v>6284</v>
      </c>
      <c r="B2425" s="8" t="s">
        <v>6354</v>
      </c>
    </row>
    <row r="2426" spans="1:9" hidden="1" outlineLevel="3" x14ac:dyDescent="0.3">
      <c r="A2426" s="9" t="s">
        <v>6285</v>
      </c>
      <c r="B2426" s="8" t="s">
        <v>6355</v>
      </c>
    </row>
    <row r="2427" spans="1:9" hidden="1" outlineLevel="3" x14ac:dyDescent="0.3">
      <c r="A2427" s="9" t="s">
        <v>6286</v>
      </c>
      <c r="B2427" s="8" t="s">
        <v>6356</v>
      </c>
    </row>
    <row r="2428" spans="1:9" hidden="1" outlineLevel="3" x14ac:dyDescent="0.3">
      <c r="A2428" s="9" t="s">
        <v>6287</v>
      </c>
      <c r="B2428" s="8" t="s">
        <v>6357</v>
      </c>
    </row>
    <row r="2429" spans="1:9" ht="28.8" hidden="1" outlineLevel="3" x14ac:dyDescent="0.3">
      <c r="A2429" s="9" t="s">
        <v>6288</v>
      </c>
      <c r="B2429" s="8" t="s">
        <v>6358</v>
      </c>
    </row>
    <row r="2430" spans="1:9" hidden="1" outlineLevel="3" x14ac:dyDescent="0.3">
      <c r="A2430" s="9" t="s">
        <v>6289</v>
      </c>
      <c r="B2430" s="8" t="s">
        <v>6359</v>
      </c>
    </row>
    <row r="2431" spans="1:9" ht="28.8" hidden="1" outlineLevel="2" collapsed="1" x14ac:dyDescent="0.3">
      <c r="A2431" s="9" t="s">
        <v>2141</v>
      </c>
      <c r="B2431" s="7" t="s">
        <v>6360</v>
      </c>
    </row>
    <row r="2432" spans="1:9" ht="28.8" hidden="1" outlineLevel="2" x14ac:dyDescent="0.3">
      <c r="A2432" s="9" t="s">
        <v>2142</v>
      </c>
      <c r="B2432" s="7" t="s">
        <v>6361</v>
      </c>
    </row>
    <row r="2433" spans="1:9" ht="28.8" hidden="1" outlineLevel="2" x14ac:dyDescent="0.3">
      <c r="A2433" s="9" t="s">
        <v>2143</v>
      </c>
      <c r="B2433" s="7" t="s">
        <v>6362</v>
      </c>
    </row>
    <row r="2434" spans="1:9" hidden="1" outlineLevel="2" x14ac:dyDescent="0.3">
      <c r="A2434" s="9" t="s">
        <v>2144</v>
      </c>
      <c r="B2434" s="7" t="s">
        <v>6363</v>
      </c>
    </row>
    <row r="2435" spans="1:9" hidden="1" outlineLevel="2" x14ac:dyDescent="0.3">
      <c r="A2435" s="9" t="s">
        <v>2145</v>
      </c>
      <c r="B2435" s="7" t="s">
        <v>6364</v>
      </c>
    </row>
    <row r="2436" spans="1:9" hidden="1" outlineLevel="2" x14ac:dyDescent="0.3">
      <c r="A2436" s="9" t="s">
        <v>2146</v>
      </c>
      <c r="B2436" s="7" t="s">
        <v>6365</v>
      </c>
    </row>
    <row r="2437" spans="1:9" ht="28.8" hidden="1" outlineLevel="2" x14ac:dyDescent="0.3">
      <c r="A2437" s="9" t="s">
        <v>2147</v>
      </c>
      <c r="B2437" s="7" t="s">
        <v>6366</v>
      </c>
    </row>
    <row r="2438" spans="1:9" hidden="1" outlineLevel="2" x14ac:dyDescent="0.3">
      <c r="A2438" s="9" t="s">
        <v>2148</v>
      </c>
      <c r="B2438" s="7" t="s">
        <v>6367</v>
      </c>
    </row>
    <row r="2439" spans="1:9" hidden="1" outlineLevel="2" x14ac:dyDescent="0.3">
      <c r="A2439" s="9" t="s">
        <v>2149</v>
      </c>
      <c r="B2439" s="7" t="s">
        <v>6368</v>
      </c>
    </row>
    <row r="2440" spans="1:9" ht="28.8" hidden="1" outlineLevel="2" x14ac:dyDescent="0.3">
      <c r="A2440" s="9" t="s">
        <v>2150</v>
      </c>
      <c r="B2440" s="7" t="s">
        <v>6369</v>
      </c>
    </row>
    <row r="2441" spans="1:9" hidden="1" outlineLevel="2" x14ac:dyDescent="0.3">
      <c r="A2441" s="9" t="s">
        <v>2151</v>
      </c>
      <c r="B2441" s="7" t="s">
        <v>6370</v>
      </c>
    </row>
    <row r="2442" spans="1:9" hidden="1" outlineLevel="2" x14ac:dyDescent="0.3">
      <c r="A2442" s="9" t="s">
        <v>2152</v>
      </c>
      <c r="B2442" s="7" t="s">
        <v>6371</v>
      </c>
    </row>
    <row r="2443" spans="1:9" ht="28.8" hidden="1" outlineLevel="2" x14ac:dyDescent="0.3">
      <c r="A2443" s="9" t="s">
        <v>2153</v>
      </c>
      <c r="B2443" s="7" t="s">
        <v>6372</v>
      </c>
    </row>
    <row r="2444" spans="1:9" ht="28.8" hidden="1" outlineLevel="2" x14ac:dyDescent="0.3">
      <c r="A2444" s="9" t="s">
        <v>2154</v>
      </c>
      <c r="B2444" s="7" t="s">
        <v>6373</v>
      </c>
    </row>
    <row r="2445" spans="1:9" hidden="1" outlineLevel="2" x14ac:dyDescent="0.3">
      <c r="A2445" s="9" t="s">
        <v>2155</v>
      </c>
      <c r="B2445" s="12" t="s">
        <v>6374</v>
      </c>
    </row>
    <row r="2446" spans="1:9" hidden="1" outlineLevel="1" collapsed="1" x14ac:dyDescent="0.3">
      <c r="A2446" s="24" t="s">
        <v>6290</v>
      </c>
      <c r="B2446" s="14" t="s">
        <v>6378</v>
      </c>
      <c r="C2446" s="32"/>
      <c r="D2446" s="32"/>
      <c r="E2446" s="32"/>
      <c r="F2446" s="32"/>
      <c r="G2446" s="32"/>
      <c r="H2446" s="32"/>
      <c r="I2446" s="32"/>
    </row>
    <row r="2447" spans="1:9" ht="28.8" hidden="1" outlineLevel="2" x14ac:dyDescent="0.3">
      <c r="A2447" s="9" t="s">
        <v>2156</v>
      </c>
      <c r="B2447" s="7" t="s">
        <v>6375</v>
      </c>
    </row>
    <row r="2448" spans="1:9" hidden="1" outlineLevel="2" x14ac:dyDescent="0.3">
      <c r="A2448" s="9" t="s">
        <v>2157</v>
      </c>
      <c r="B2448" s="7" t="s">
        <v>6376</v>
      </c>
    </row>
    <row r="2449" spans="1:9" hidden="1" outlineLevel="2" x14ac:dyDescent="0.3">
      <c r="A2449" s="9" t="s">
        <v>2158</v>
      </c>
      <c r="B2449" s="7" t="s">
        <v>6377</v>
      </c>
    </row>
    <row r="2450" spans="1:9" ht="28.8" hidden="1" outlineLevel="2" x14ac:dyDescent="0.3">
      <c r="A2450" s="9" t="s">
        <v>2159</v>
      </c>
      <c r="B2450" s="7" t="s">
        <v>6379</v>
      </c>
    </row>
    <row r="2451" spans="1:9" ht="43.2" hidden="1" outlineLevel="2" x14ac:dyDescent="0.3">
      <c r="A2451" s="9" t="s">
        <v>2160</v>
      </c>
      <c r="B2451" s="7" t="s">
        <v>6380</v>
      </c>
    </row>
    <row r="2452" spans="1:9" hidden="1" outlineLevel="2" x14ac:dyDescent="0.3">
      <c r="A2452" s="9" t="s">
        <v>2161</v>
      </c>
      <c r="B2452" s="7" t="s">
        <v>6381</v>
      </c>
    </row>
    <row r="2453" spans="1:9" hidden="1" outlineLevel="2" x14ac:dyDescent="0.3">
      <c r="A2453" s="9" t="s">
        <v>2162</v>
      </c>
      <c r="B2453" s="7" t="s">
        <v>6382</v>
      </c>
    </row>
    <row r="2454" spans="1:9" hidden="1" outlineLevel="2" x14ac:dyDescent="0.3">
      <c r="A2454" s="9" t="s">
        <v>2163</v>
      </c>
      <c r="B2454" s="7" t="s">
        <v>6383</v>
      </c>
    </row>
    <row r="2455" spans="1:9" hidden="1" outlineLevel="1" collapsed="1" x14ac:dyDescent="0.3">
      <c r="A2455" s="22">
        <v>12.11</v>
      </c>
      <c r="B2455" s="14" t="s">
        <v>6384</v>
      </c>
      <c r="C2455" s="32"/>
      <c r="D2455" s="32"/>
      <c r="E2455" s="32"/>
      <c r="F2455" s="32"/>
      <c r="G2455" s="32"/>
      <c r="H2455" s="32"/>
      <c r="I2455" s="32"/>
    </row>
    <row r="2456" spans="1:9" hidden="1" outlineLevel="2" x14ac:dyDescent="0.3">
      <c r="A2456" s="9" t="s">
        <v>2164</v>
      </c>
      <c r="B2456" s="7" t="s">
        <v>6385</v>
      </c>
    </row>
    <row r="2457" spans="1:9" hidden="1" outlineLevel="2" x14ac:dyDescent="0.3">
      <c r="A2457" s="9" t="s">
        <v>2165</v>
      </c>
      <c r="B2457" s="7" t="s">
        <v>6386</v>
      </c>
    </row>
    <row r="2458" spans="1:9" hidden="1" outlineLevel="2" x14ac:dyDescent="0.3">
      <c r="A2458" s="9" t="s">
        <v>2166</v>
      </c>
      <c r="B2458" s="7" t="s">
        <v>6387</v>
      </c>
    </row>
    <row r="2459" spans="1:9" hidden="1" outlineLevel="2" x14ac:dyDescent="0.3">
      <c r="A2459" s="9" t="s">
        <v>2167</v>
      </c>
      <c r="B2459" s="7" t="s">
        <v>6388</v>
      </c>
    </row>
    <row r="2460" spans="1:9" ht="28.8" hidden="1" outlineLevel="2" x14ac:dyDescent="0.3">
      <c r="A2460" s="9" t="s">
        <v>2168</v>
      </c>
      <c r="B2460" s="7" t="s">
        <v>6389</v>
      </c>
    </row>
    <row r="2461" spans="1:9" ht="28.8" hidden="1" outlineLevel="2" x14ac:dyDescent="0.3">
      <c r="A2461" s="9" t="s">
        <v>2169</v>
      </c>
      <c r="B2461" s="7" t="s">
        <v>6390</v>
      </c>
    </row>
    <row r="2462" spans="1:9" hidden="1" outlineLevel="2" x14ac:dyDescent="0.3">
      <c r="A2462" s="9" t="s">
        <v>2170</v>
      </c>
      <c r="B2462" s="7" t="s">
        <v>6391</v>
      </c>
    </row>
    <row r="2463" spans="1:9" hidden="1" outlineLevel="2" x14ac:dyDescent="0.3">
      <c r="A2463" s="9" t="s">
        <v>2171</v>
      </c>
      <c r="B2463" s="7" t="s">
        <v>6392</v>
      </c>
    </row>
    <row r="2464" spans="1:9" hidden="1" outlineLevel="2" x14ac:dyDescent="0.3">
      <c r="A2464" s="9" t="s">
        <v>6291</v>
      </c>
      <c r="B2464" s="7" t="s">
        <v>6393</v>
      </c>
    </row>
    <row r="2465" spans="1:9" hidden="1" outlineLevel="2" x14ac:dyDescent="0.3">
      <c r="A2465" s="9" t="s">
        <v>6292</v>
      </c>
      <c r="B2465" s="7" t="s">
        <v>6394</v>
      </c>
    </row>
    <row r="2466" spans="1:9" hidden="1" outlineLevel="2" x14ac:dyDescent="0.3">
      <c r="A2466" s="9" t="s">
        <v>6293</v>
      </c>
      <c r="B2466" s="7" t="s">
        <v>6395</v>
      </c>
    </row>
    <row r="2467" spans="1:9" hidden="1" outlineLevel="2" x14ac:dyDescent="0.3">
      <c r="A2467" s="9" t="s">
        <v>6294</v>
      </c>
      <c r="B2467" s="7" t="s">
        <v>6396</v>
      </c>
    </row>
    <row r="2468" spans="1:9" hidden="1" outlineLevel="2" x14ac:dyDescent="0.3">
      <c r="A2468" s="9" t="s">
        <v>6295</v>
      </c>
      <c r="B2468" s="7" t="s">
        <v>6397</v>
      </c>
    </row>
    <row r="2469" spans="1:9" ht="28.8" hidden="1" outlineLevel="2" x14ac:dyDescent="0.3">
      <c r="A2469" s="9" t="s">
        <v>6296</v>
      </c>
      <c r="B2469" s="7" t="s">
        <v>6398</v>
      </c>
    </row>
    <row r="2470" spans="1:9" hidden="1" outlineLevel="1" collapsed="1" x14ac:dyDescent="0.3">
      <c r="A2470" s="22">
        <v>12.12</v>
      </c>
      <c r="B2470" s="14" t="s">
        <v>6417</v>
      </c>
      <c r="C2470" s="32"/>
      <c r="D2470" s="32"/>
      <c r="E2470" s="32"/>
      <c r="F2470" s="32"/>
      <c r="G2470" s="32"/>
      <c r="H2470" s="32"/>
      <c r="I2470" s="32"/>
    </row>
    <row r="2471" spans="1:9" hidden="1" outlineLevel="2" x14ac:dyDescent="0.3">
      <c r="A2471" s="9" t="s">
        <v>2172</v>
      </c>
      <c r="B2471" s="7" t="s">
        <v>6418</v>
      </c>
    </row>
    <row r="2472" spans="1:9" hidden="1" outlineLevel="2" x14ac:dyDescent="0.3">
      <c r="A2472" s="9" t="s">
        <v>2173</v>
      </c>
      <c r="B2472" s="7" t="s">
        <v>6419</v>
      </c>
    </row>
    <row r="2473" spans="1:9" hidden="1" outlineLevel="1" collapsed="1" x14ac:dyDescent="0.3">
      <c r="A2473" s="22">
        <v>12.13</v>
      </c>
      <c r="B2473" s="14" t="s">
        <v>6420</v>
      </c>
      <c r="C2473" s="32"/>
      <c r="D2473" s="32"/>
      <c r="E2473" s="32"/>
      <c r="F2473" s="32"/>
      <c r="G2473" s="32"/>
      <c r="H2473" s="32"/>
      <c r="I2473" s="32"/>
    </row>
    <row r="2474" spans="1:9" hidden="1" outlineLevel="2" x14ac:dyDescent="0.3">
      <c r="A2474" s="9" t="s">
        <v>2174</v>
      </c>
      <c r="B2474" s="7" t="s">
        <v>6421</v>
      </c>
    </row>
    <row r="2475" spans="1:9" ht="43.2" hidden="1" outlineLevel="3" x14ac:dyDescent="0.3">
      <c r="A2475" s="9" t="s">
        <v>2175</v>
      </c>
      <c r="B2475" s="8" t="s">
        <v>6422</v>
      </c>
    </row>
    <row r="2476" spans="1:9" hidden="1" outlineLevel="3" x14ac:dyDescent="0.3">
      <c r="A2476" s="9" t="s">
        <v>2176</v>
      </c>
      <c r="B2476" s="8" t="s">
        <v>6423</v>
      </c>
    </row>
    <row r="2477" spans="1:9" hidden="1" outlineLevel="3" x14ac:dyDescent="0.3">
      <c r="A2477" s="9" t="s">
        <v>6399</v>
      </c>
      <c r="B2477" s="8" t="s">
        <v>6424</v>
      </c>
    </row>
    <row r="2478" spans="1:9" hidden="1" outlineLevel="3" x14ac:dyDescent="0.3">
      <c r="A2478" s="9" t="s">
        <v>6400</v>
      </c>
      <c r="B2478" s="8" t="s">
        <v>6425</v>
      </c>
    </row>
    <row r="2479" spans="1:9" hidden="1" outlineLevel="3" x14ac:dyDescent="0.3">
      <c r="A2479" s="9" t="s">
        <v>6401</v>
      </c>
      <c r="B2479" s="8" t="s">
        <v>6426</v>
      </c>
    </row>
    <row r="2480" spans="1:9" hidden="1" outlineLevel="3" x14ac:dyDescent="0.3">
      <c r="A2480" s="9" t="s">
        <v>6402</v>
      </c>
      <c r="B2480" s="8" t="s">
        <v>6427</v>
      </c>
    </row>
    <row r="2481" spans="1:9" hidden="1" outlineLevel="3" x14ac:dyDescent="0.3">
      <c r="A2481" s="9" t="s">
        <v>6403</v>
      </c>
      <c r="B2481" s="8" t="s">
        <v>6428</v>
      </c>
    </row>
    <row r="2482" spans="1:9" hidden="1" outlineLevel="3" x14ac:dyDescent="0.3">
      <c r="A2482" s="9" t="s">
        <v>6404</v>
      </c>
      <c r="B2482" s="8" t="s">
        <v>6429</v>
      </c>
    </row>
    <row r="2483" spans="1:9" hidden="1" outlineLevel="3" x14ac:dyDescent="0.3">
      <c r="A2483" s="9" t="s">
        <v>6405</v>
      </c>
      <c r="B2483" s="8" t="s">
        <v>6430</v>
      </c>
    </row>
    <row r="2484" spans="1:9" hidden="1" outlineLevel="3" x14ac:dyDescent="0.3">
      <c r="A2484" s="9" t="s">
        <v>6406</v>
      </c>
      <c r="B2484" s="8" t="s">
        <v>6431</v>
      </c>
    </row>
    <row r="2485" spans="1:9" hidden="1" outlineLevel="3" x14ac:dyDescent="0.3">
      <c r="A2485" s="9" t="s">
        <v>6407</v>
      </c>
      <c r="B2485" s="8" t="s">
        <v>6432</v>
      </c>
    </row>
    <row r="2486" spans="1:9" hidden="1" outlineLevel="3" x14ac:dyDescent="0.3">
      <c r="A2486" s="9" t="s">
        <v>6408</v>
      </c>
      <c r="B2486" s="8" t="s">
        <v>6433</v>
      </c>
    </row>
    <row r="2487" spans="1:9" hidden="1" outlineLevel="3" x14ac:dyDescent="0.3">
      <c r="A2487" s="9" t="s">
        <v>6409</v>
      </c>
      <c r="B2487" s="8" t="s">
        <v>6434</v>
      </c>
    </row>
    <row r="2488" spans="1:9" hidden="1" outlineLevel="3" x14ac:dyDescent="0.3">
      <c r="A2488" s="9" t="s">
        <v>6416</v>
      </c>
      <c r="B2488" s="8" t="s">
        <v>6435</v>
      </c>
    </row>
    <row r="2489" spans="1:9" ht="28.8" hidden="1" outlineLevel="3" x14ac:dyDescent="0.3">
      <c r="A2489" s="9" t="s">
        <v>6410</v>
      </c>
      <c r="B2489" s="8" t="s">
        <v>6436</v>
      </c>
    </row>
    <row r="2490" spans="1:9" hidden="1" outlineLevel="3" x14ac:dyDescent="0.3">
      <c r="A2490" s="9" t="s">
        <v>6411</v>
      </c>
      <c r="B2490" s="8" t="s">
        <v>6437</v>
      </c>
    </row>
    <row r="2491" spans="1:9" ht="43.2" hidden="1" outlineLevel="3" x14ac:dyDescent="0.3">
      <c r="A2491" s="9" t="s">
        <v>6412</v>
      </c>
      <c r="B2491" s="8" t="s">
        <v>6438</v>
      </c>
    </row>
    <row r="2492" spans="1:9" hidden="1" outlineLevel="3" x14ac:dyDescent="0.3">
      <c r="A2492" s="9" t="s">
        <v>6413</v>
      </c>
      <c r="B2492" s="8" t="s">
        <v>6439</v>
      </c>
    </row>
    <row r="2493" spans="1:9" hidden="1" outlineLevel="3" x14ac:dyDescent="0.3">
      <c r="A2493" s="9" t="s">
        <v>6414</v>
      </c>
      <c r="B2493" s="8" t="s">
        <v>6440</v>
      </c>
    </row>
    <row r="2494" spans="1:9" hidden="1" outlineLevel="3" x14ac:dyDescent="0.3">
      <c r="A2494" s="9" t="s">
        <v>6415</v>
      </c>
      <c r="B2494" s="8" t="s">
        <v>6441</v>
      </c>
    </row>
    <row r="2495" spans="1:9" hidden="1" outlineLevel="2" x14ac:dyDescent="0.3">
      <c r="A2495" s="9"/>
      <c r="B2495" s="8"/>
    </row>
    <row r="2496" spans="1:9" hidden="1" outlineLevel="1" collapsed="1" x14ac:dyDescent="0.3">
      <c r="A2496" s="9"/>
      <c r="B2496" s="12" t="s">
        <v>6442</v>
      </c>
      <c r="H2496">
        <f>SUM(H2297:H2495)</f>
        <v>0</v>
      </c>
      <c r="I2496">
        <f>SUM(I2297:I2495)</f>
        <v>0</v>
      </c>
    </row>
    <row r="2497" spans="1:9" collapsed="1" x14ac:dyDescent="0.3">
      <c r="A2497" s="13">
        <v>13</v>
      </c>
      <c r="B2497" s="15" t="s">
        <v>6443</v>
      </c>
      <c r="C2497" s="35"/>
      <c r="D2497" s="35"/>
      <c r="E2497" s="35"/>
      <c r="F2497" s="35"/>
      <c r="G2497" s="35"/>
      <c r="H2497" s="35"/>
      <c r="I2497" s="35"/>
    </row>
    <row r="2498" spans="1:9" hidden="1" outlineLevel="1" x14ac:dyDescent="0.3">
      <c r="A2498" s="22">
        <v>13.1</v>
      </c>
      <c r="B2498" s="14" t="s">
        <v>6444</v>
      </c>
      <c r="C2498" s="32"/>
      <c r="D2498" s="32"/>
      <c r="E2498" s="32"/>
      <c r="F2498" s="32"/>
      <c r="G2498" s="32"/>
      <c r="H2498" s="32"/>
      <c r="I2498" s="32"/>
    </row>
    <row r="2499" spans="1:9" hidden="1" outlineLevel="2" x14ac:dyDescent="0.3">
      <c r="A2499" s="9" t="s">
        <v>2177</v>
      </c>
      <c r="B2499" s="7" t="s">
        <v>6445</v>
      </c>
    </row>
    <row r="2500" spans="1:9" hidden="1" outlineLevel="2" x14ac:dyDescent="0.3">
      <c r="A2500" s="9" t="s">
        <v>2178</v>
      </c>
      <c r="B2500" s="7" t="s">
        <v>6446</v>
      </c>
    </row>
    <row r="2501" spans="1:9" hidden="1" outlineLevel="2" x14ac:dyDescent="0.3">
      <c r="A2501" s="9" t="s">
        <v>2179</v>
      </c>
      <c r="B2501" s="7" t="s">
        <v>6447</v>
      </c>
    </row>
    <row r="2502" spans="1:9" ht="28.8" hidden="1" outlineLevel="2" x14ac:dyDescent="0.3">
      <c r="A2502" s="9" t="s">
        <v>2180</v>
      </c>
      <c r="B2502" s="7" t="s">
        <v>6448</v>
      </c>
    </row>
    <row r="2503" spans="1:9" hidden="1" outlineLevel="2" x14ac:dyDescent="0.3">
      <c r="A2503" s="9" t="s">
        <v>2181</v>
      </c>
      <c r="B2503" s="7" t="s">
        <v>6449</v>
      </c>
    </row>
    <row r="2504" spans="1:9" hidden="1" outlineLevel="2" x14ac:dyDescent="0.3">
      <c r="A2504" s="9" t="s">
        <v>2182</v>
      </c>
      <c r="B2504" s="7" t="s">
        <v>6450</v>
      </c>
    </row>
    <row r="2505" spans="1:9" hidden="1" outlineLevel="2" x14ac:dyDescent="0.3">
      <c r="A2505" s="9" t="s">
        <v>2183</v>
      </c>
      <c r="B2505" s="7" t="s">
        <v>6451</v>
      </c>
    </row>
    <row r="2506" spans="1:9" hidden="1" outlineLevel="2" x14ac:dyDescent="0.3">
      <c r="A2506" s="9" t="s">
        <v>2184</v>
      </c>
      <c r="B2506" s="7" t="s">
        <v>6452</v>
      </c>
    </row>
    <row r="2507" spans="1:9" ht="28.8" hidden="1" outlineLevel="2" x14ac:dyDescent="0.3">
      <c r="A2507" s="9" t="s">
        <v>2185</v>
      </c>
      <c r="B2507" s="7" t="s">
        <v>6453</v>
      </c>
    </row>
    <row r="2508" spans="1:9" hidden="1" outlineLevel="2" x14ac:dyDescent="0.3">
      <c r="A2508" s="9" t="s">
        <v>2186</v>
      </c>
      <c r="B2508" s="7" t="s">
        <v>6454</v>
      </c>
    </row>
    <row r="2509" spans="1:9" hidden="1" outlineLevel="2" x14ac:dyDescent="0.3">
      <c r="A2509" s="9" t="s">
        <v>2187</v>
      </c>
      <c r="B2509" s="7" t="s">
        <v>6455</v>
      </c>
    </row>
    <row r="2510" spans="1:9" hidden="1" outlineLevel="2" x14ac:dyDescent="0.3">
      <c r="A2510" s="9" t="s">
        <v>2188</v>
      </c>
      <c r="B2510" s="7" t="s">
        <v>6456</v>
      </c>
    </row>
    <row r="2511" spans="1:9" ht="28.8" hidden="1" outlineLevel="2" x14ac:dyDescent="0.3">
      <c r="A2511" s="9" t="s">
        <v>2189</v>
      </c>
      <c r="B2511" s="7" t="s">
        <v>6457</v>
      </c>
    </row>
    <row r="2512" spans="1:9" hidden="1" outlineLevel="2" x14ac:dyDescent="0.3">
      <c r="A2512" s="9" t="s">
        <v>2190</v>
      </c>
      <c r="B2512" s="7" t="s">
        <v>6458</v>
      </c>
    </row>
    <row r="2513" spans="1:9" hidden="1" outlineLevel="2" x14ac:dyDescent="0.3">
      <c r="A2513" s="9" t="s">
        <v>2191</v>
      </c>
      <c r="B2513" s="7" t="s">
        <v>6459</v>
      </c>
    </row>
    <row r="2514" spans="1:9" hidden="1" outlineLevel="2" x14ac:dyDescent="0.3">
      <c r="A2514" s="9" t="s">
        <v>2192</v>
      </c>
      <c r="B2514" s="7" t="s">
        <v>6460</v>
      </c>
    </row>
    <row r="2515" spans="1:9" hidden="1" outlineLevel="1" collapsed="1" x14ac:dyDescent="0.3">
      <c r="A2515" s="22">
        <v>13.2</v>
      </c>
      <c r="B2515" s="14" t="s">
        <v>6461</v>
      </c>
      <c r="C2515" s="32"/>
      <c r="D2515" s="32"/>
      <c r="E2515" s="32"/>
      <c r="F2515" s="32"/>
      <c r="G2515" s="32"/>
      <c r="H2515" s="32"/>
      <c r="I2515" s="32"/>
    </row>
    <row r="2516" spans="1:9" ht="28.8" hidden="1" outlineLevel="2" x14ac:dyDescent="0.3">
      <c r="A2516" s="9" t="s">
        <v>2193</v>
      </c>
      <c r="B2516" s="7" t="s">
        <v>6462</v>
      </c>
    </row>
    <row r="2517" spans="1:9" ht="28.8" hidden="1" outlineLevel="2" x14ac:dyDescent="0.3">
      <c r="A2517" s="9" t="s">
        <v>2194</v>
      </c>
      <c r="B2517" s="7" t="s">
        <v>6463</v>
      </c>
    </row>
    <row r="2518" spans="1:9" ht="28.8" hidden="1" outlineLevel="2" x14ac:dyDescent="0.3">
      <c r="A2518" s="9" t="s">
        <v>2195</v>
      </c>
      <c r="B2518" s="7" t="s">
        <v>6464</v>
      </c>
    </row>
    <row r="2519" spans="1:9" ht="28.8" hidden="1" outlineLevel="2" x14ac:dyDescent="0.3">
      <c r="A2519" s="9" t="s">
        <v>2196</v>
      </c>
      <c r="B2519" s="7" t="s">
        <v>6465</v>
      </c>
    </row>
    <row r="2520" spans="1:9" ht="28.8" hidden="1" outlineLevel="2" x14ac:dyDescent="0.3">
      <c r="A2520" s="9" t="s">
        <v>2197</v>
      </c>
      <c r="B2520" s="7" t="s">
        <v>6466</v>
      </c>
    </row>
    <row r="2521" spans="1:9" hidden="1" outlineLevel="2" x14ac:dyDescent="0.3">
      <c r="A2521" s="9" t="s">
        <v>2198</v>
      </c>
      <c r="B2521" s="7" t="s">
        <v>6467</v>
      </c>
    </row>
    <row r="2522" spans="1:9" hidden="1" outlineLevel="1" collapsed="1" x14ac:dyDescent="0.3">
      <c r="A2522" s="22">
        <v>13.3</v>
      </c>
      <c r="B2522" s="14" t="s">
        <v>6468</v>
      </c>
      <c r="C2522" s="32"/>
      <c r="D2522" s="32"/>
      <c r="E2522" s="32"/>
      <c r="F2522" s="32"/>
      <c r="G2522" s="32"/>
      <c r="H2522" s="32"/>
      <c r="I2522" s="32"/>
    </row>
    <row r="2523" spans="1:9" hidden="1" outlineLevel="2" x14ac:dyDescent="0.3">
      <c r="A2523" s="9" t="s">
        <v>2199</v>
      </c>
      <c r="B2523" s="7" t="s">
        <v>6469</v>
      </c>
    </row>
    <row r="2524" spans="1:9" hidden="1" outlineLevel="2" x14ac:dyDescent="0.3">
      <c r="A2524" s="9" t="s">
        <v>2200</v>
      </c>
      <c r="B2524" s="7" t="s">
        <v>6470</v>
      </c>
    </row>
    <row r="2525" spans="1:9" hidden="1" outlineLevel="2" x14ac:dyDescent="0.3">
      <c r="A2525" s="9" t="s">
        <v>2201</v>
      </c>
      <c r="B2525" s="7" t="s">
        <v>6471</v>
      </c>
    </row>
    <row r="2526" spans="1:9" ht="28.8" hidden="1" outlineLevel="2" x14ac:dyDescent="0.3">
      <c r="A2526" s="9" t="s">
        <v>2202</v>
      </c>
      <c r="B2526" s="7" t="s">
        <v>6473</v>
      </c>
    </row>
    <row r="2527" spans="1:9" hidden="1" outlineLevel="2" x14ac:dyDescent="0.3">
      <c r="A2527" s="9" t="s">
        <v>2203</v>
      </c>
      <c r="B2527" s="7" t="s">
        <v>6472</v>
      </c>
    </row>
    <row r="2528" spans="1:9" hidden="1" outlineLevel="2" x14ac:dyDescent="0.3">
      <c r="A2528" s="9" t="s">
        <v>2204</v>
      </c>
      <c r="B2528" s="7" t="s">
        <v>6474</v>
      </c>
    </row>
    <row r="2529" spans="1:9" hidden="1" outlineLevel="2" x14ac:dyDescent="0.3">
      <c r="A2529" s="9" t="s">
        <v>2205</v>
      </c>
      <c r="B2529" s="7" t="s">
        <v>6475</v>
      </c>
    </row>
    <row r="2530" spans="1:9" hidden="1" outlineLevel="2" x14ac:dyDescent="0.3">
      <c r="A2530" s="9" t="s">
        <v>2206</v>
      </c>
      <c r="B2530" s="7" t="s">
        <v>6476</v>
      </c>
    </row>
    <row r="2531" spans="1:9" hidden="1" outlineLevel="2" x14ac:dyDescent="0.3">
      <c r="A2531" s="9" t="s">
        <v>2207</v>
      </c>
      <c r="B2531" s="7" t="s">
        <v>6477</v>
      </c>
    </row>
    <row r="2532" spans="1:9" hidden="1" outlineLevel="2" x14ac:dyDescent="0.3">
      <c r="A2532" s="9" t="s">
        <v>2208</v>
      </c>
      <c r="B2532" s="7" t="s">
        <v>6478</v>
      </c>
    </row>
    <row r="2533" spans="1:9" hidden="1" outlineLevel="1" collapsed="1" x14ac:dyDescent="0.3">
      <c r="A2533" s="22">
        <v>13.4</v>
      </c>
      <c r="B2533" s="14" t="s">
        <v>6479</v>
      </c>
      <c r="C2533" s="32"/>
      <c r="D2533" s="32"/>
      <c r="E2533" s="32"/>
      <c r="F2533" s="32"/>
      <c r="G2533" s="32"/>
      <c r="H2533" s="32"/>
      <c r="I2533" s="32"/>
    </row>
    <row r="2534" spans="1:9" hidden="1" outlineLevel="2" x14ac:dyDescent="0.3">
      <c r="A2534" s="9" t="s">
        <v>2209</v>
      </c>
      <c r="B2534" s="7" t="s">
        <v>6480</v>
      </c>
    </row>
    <row r="2535" spans="1:9" hidden="1" outlineLevel="2" x14ac:dyDescent="0.3">
      <c r="A2535" s="9" t="s">
        <v>2210</v>
      </c>
      <c r="B2535" s="7" t="s">
        <v>6481</v>
      </c>
    </row>
    <row r="2536" spans="1:9" hidden="1" outlineLevel="2" x14ac:dyDescent="0.3">
      <c r="A2536" s="9" t="s">
        <v>2211</v>
      </c>
      <c r="B2536" s="7" t="s">
        <v>6482</v>
      </c>
    </row>
    <row r="2537" spans="1:9" ht="28.8" hidden="1" outlineLevel="2" x14ac:dyDescent="0.3">
      <c r="A2537" s="9" t="s">
        <v>2212</v>
      </c>
      <c r="B2537" s="7" t="s">
        <v>6483</v>
      </c>
    </row>
    <row r="2538" spans="1:9" hidden="1" outlineLevel="1" collapsed="1" x14ac:dyDescent="0.3">
      <c r="A2538" s="22">
        <v>13.5</v>
      </c>
      <c r="B2538" s="14" t="s">
        <v>6484</v>
      </c>
      <c r="C2538" s="32"/>
      <c r="D2538" s="32"/>
      <c r="E2538" s="32"/>
      <c r="F2538" s="32"/>
      <c r="G2538" s="32"/>
      <c r="H2538" s="32"/>
      <c r="I2538" s="32"/>
    </row>
    <row r="2539" spans="1:9" hidden="1" outlineLevel="2" x14ac:dyDescent="0.3">
      <c r="A2539" s="9" t="s">
        <v>2213</v>
      </c>
      <c r="B2539" s="7" t="s">
        <v>6485</v>
      </c>
    </row>
    <row r="2540" spans="1:9" hidden="1" outlineLevel="2" x14ac:dyDescent="0.3">
      <c r="A2540" s="9" t="s">
        <v>2214</v>
      </c>
      <c r="B2540" s="7" t="s">
        <v>6486</v>
      </c>
    </row>
    <row r="2541" spans="1:9" ht="28.8" hidden="1" outlineLevel="2" x14ac:dyDescent="0.3">
      <c r="A2541" s="9" t="s">
        <v>2215</v>
      </c>
      <c r="B2541" s="7" t="s">
        <v>6487</v>
      </c>
    </row>
    <row r="2542" spans="1:9" hidden="1" outlineLevel="2" x14ac:dyDescent="0.3">
      <c r="A2542" s="9" t="s">
        <v>2216</v>
      </c>
      <c r="B2542" s="7" t="s">
        <v>6488</v>
      </c>
    </row>
    <row r="2543" spans="1:9" ht="28.8" hidden="1" outlineLevel="2" x14ac:dyDescent="0.3">
      <c r="A2543" s="9" t="s">
        <v>2217</v>
      </c>
      <c r="B2543" s="7" t="s">
        <v>6489</v>
      </c>
    </row>
    <row r="2544" spans="1:9" hidden="1" outlineLevel="2" x14ac:dyDescent="0.3">
      <c r="A2544" s="9" t="s">
        <v>2218</v>
      </c>
      <c r="B2544" s="7" t="s">
        <v>6490</v>
      </c>
    </row>
    <row r="2545" spans="1:2" hidden="1" outlineLevel="2" x14ac:dyDescent="0.3">
      <c r="A2545" s="9" t="s">
        <v>2219</v>
      </c>
      <c r="B2545" s="7" t="s">
        <v>6491</v>
      </c>
    </row>
    <row r="2546" spans="1:2" hidden="1" outlineLevel="2" x14ac:dyDescent="0.3">
      <c r="A2546" s="9" t="s">
        <v>2220</v>
      </c>
      <c r="B2546" s="7" t="s">
        <v>6492</v>
      </c>
    </row>
    <row r="2547" spans="1:2" hidden="1" outlineLevel="2" x14ac:dyDescent="0.3">
      <c r="A2547" s="9" t="s">
        <v>2221</v>
      </c>
      <c r="B2547" s="7" t="s">
        <v>6493</v>
      </c>
    </row>
    <row r="2548" spans="1:2" ht="28.8" hidden="1" outlineLevel="2" x14ac:dyDescent="0.3">
      <c r="A2548" s="9" t="s">
        <v>2222</v>
      </c>
      <c r="B2548" s="7" t="s">
        <v>6494</v>
      </c>
    </row>
    <row r="2549" spans="1:2" hidden="1" outlineLevel="2" x14ac:dyDescent="0.3">
      <c r="A2549" s="9" t="s">
        <v>2223</v>
      </c>
      <c r="B2549" s="7" t="s">
        <v>6495</v>
      </c>
    </row>
    <row r="2550" spans="1:2" ht="28.8" hidden="1" outlineLevel="2" x14ac:dyDescent="0.3">
      <c r="A2550" s="9" t="s">
        <v>2224</v>
      </c>
      <c r="B2550" s="7" t="s">
        <v>6496</v>
      </c>
    </row>
    <row r="2551" spans="1:2" hidden="1" outlineLevel="2" x14ac:dyDescent="0.3">
      <c r="A2551" s="9" t="s">
        <v>2225</v>
      </c>
      <c r="B2551" s="7" t="s">
        <v>6497</v>
      </c>
    </row>
    <row r="2552" spans="1:2" hidden="1" outlineLevel="2" x14ac:dyDescent="0.3">
      <c r="A2552" s="9" t="s">
        <v>2226</v>
      </c>
      <c r="B2552" s="7" t="s">
        <v>6498</v>
      </c>
    </row>
    <row r="2553" spans="1:2" ht="28.8" hidden="1" outlineLevel="2" x14ac:dyDescent="0.3">
      <c r="A2553" s="9" t="s">
        <v>2227</v>
      </c>
      <c r="B2553" s="7" t="s">
        <v>6499</v>
      </c>
    </row>
    <row r="2554" spans="1:2" hidden="1" outlineLevel="2" x14ac:dyDescent="0.3">
      <c r="A2554" s="9" t="s">
        <v>2228</v>
      </c>
      <c r="B2554" s="7" t="s">
        <v>6500</v>
      </c>
    </row>
    <row r="2555" spans="1:2" ht="28.8" hidden="1" outlineLevel="2" x14ac:dyDescent="0.3">
      <c r="A2555" s="9" t="s">
        <v>2229</v>
      </c>
      <c r="B2555" s="7" t="s">
        <v>6501</v>
      </c>
    </row>
    <row r="2556" spans="1:2" hidden="1" outlineLevel="2" x14ac:dyDescent="0.3">
      <c r="A2556" s="9" t="s">
        <v>2230</v>
      </c>
      <c r="B2556" s="7" t="s">
        <v>6502</v>
      </c>
    </row>
    <row r="2557" spans="1:2" hidden="1" outlineLevel="2" x14ac:dyDescent="0.3">
      <c r="A2557" s="9" t="s">
        <v>2231</v>
      </c>
      <c r="B2557" s="7" t="s">
        <v>6503</v>
      </c>
    </row>
    <row r="2558" spans="1:2" hidden="1" outlineLevel="2" x14ac:dyDescent="0.3">
      <c r="A2558" s="9" t="s">
        <v>2232</v>
      </c>
      <c r="B2558" s="7" t="s">
        <v>6504</v>
      </c>
    </row>
    <row r="2559" spans="1:2" hidden="1" outlineLevel="2" x14ac:dyDescent="0.3">
      <c r="A2559" s="9" t="s">
        <v>2233</v>
      </c>
      <c r="B2559" s="7" t="s">
        <v>6505</v>
      </c>
    </row>
    <row r="2560" spans="1:2" ht="43.2" hidden="1" outlineLevel="2" x14ac:dyDescent="0.3">
      <c r="A2560" s="9" t="s">
        <v>2234</v>
      </c>
      <c r="B2560" s="7" t="s">
        <v>6506</v>
      </c>
    </row>
    <row r="2561" spans="1:9" ht="28.8" hidden="1" outlineLevel="2" x14ac:dyDescent="0.3">
      <c r="A2561" s="9" t="s">
        <v>2201</v>
      </c>
      <c r="B2561" s="7" t="s">
        <v>6507</v>
      </c>
    </row>
    <row r="2562" spans="1:9" hidden="1" outlineLevel="2" x14ac:dyDescent="0.3">
      <c r="A2562" s="9" t="s">
        <v>2235</v>
      </c>
      <c r="B2562" s="7" t="s">
        <v>6509</v>
      </c>
    </row>
    <row r="2563" spans="1:9" hidden="1" outlineLevel="2" x14ac:dyDescent="0.3">
      <c r="A2563" s="9" t="s">
        <v>2236</v>
      </c>
      <c r="B2563" s="7" t="s">
        <v>6508</v>
      </c>
    </row>
    <row r="2564" spans="1:9" hidden="1" outlineLevel="2" x14ac:dyDescent="0.3">
      <c r="A2564" s="9" t="s">
        <v>2237</v>
      </c>
      <c r="B2564" s="7" t="s">
        <v>6510</v>
      </c>
    </row>
    <row r="2565" spans="1:9" hidden="1" outlineLevel="1" collapsed="1" x14ac:dyDescent="0.3">
      <c r="A2565" s="22">
        <v>13.6</v>
      </c>
      <c r="B2565" s="14" t="s">
        <v>6511</v>
      </c>
      <c r="C2565" s="32"/>
      <c r="D2565" s="32"/>
      <c r="E2565" s="32"/>
      <c r="F2565" s="32"/>
      <c r="G2565" s="32"/>
      <c r="H2565" s="32"/>
      <c r="I2565" s="32"/>
    </row>
    <row r="2566" spans="1:9" hidden="1" outlineLevel="2" x14ac:dyDescent="0.3">
      <c r="A2566" s="9" t="s">
        <v>2238</v>
      </c>
      <c r="B2566" s="7" t="s">
        <v>6512</v>
      </c>
    </row>
    <row r="2567" spans="1:9" ht="43.2" hidden="1" outlineLevel="2" x14ac:dyDescent="0.3">
      <c r="A2567" s="9" t="s">
        <v>2239</v>
      </c>
      <c r="B2567" s="7" t="s">
        <v>6513</v>
      </c>
    </row>
    <row r="2568" spans="1:9" ht="28.8" hidden="1" outlineLevel="2" x14ac:dyDescent="0.3">
      <c r="A2568" s="9" t="s">
        <v>2240</v>
      </c>
      <c r="B2568" s="7" t="s">
        <v>6514</v>
      </c>
    </row>
    <row r="2569" spans="1:9" hidden="1" outlineLevel="2" x14ac:dyDescent="0.3">
      <c r="A2569" s="9" t="s">
        <v>2241</v>
      </c>
      <c r="B2569" s="7" t="s">
        <v>6515</v>
      </c>
    </row>
    <row r="2570" spans="1:9" ht="28.8" hidden="1" outlineLevel="2" x14ac:dyDescent="0.3">
      <c r="A2570" s="9" t="s">
        <v>2242</v>
      </c>
      <c r="B2570" s="7" t="s">
        <v>6516</v>
      </c>
    </row>
    <row r="2571" spans="1:9" hidden="1" outlineLevel="2" x14ac:dyDescent="0.3">
      <c r="A2571" s="9" t="s">
        <v>2243</v>
      </c>
      <c r="B2571" s="7" t="s">
        <v>6517</v>
      </c>
    </row>
    <row r="2572" spans="1:9" hidden="1" outlineLevel="2" x14ac:dyDescent="0.3">
      <c r="A2572" s="9" t="s">
        <v>2244</v>
      </c>
      <c r="B2572" s="7" t="s">
        <v>6518</v>
      </c>
    </row>
    <row r="2573" spans="1:9" hidden="1" outlineLevel="1" collapsed="1" x14ac:dyDescent="0.3">
      <c r="A2573" s="22">
        <v>13.7</v>
      </c>
      <c r="B2573" s="14" t="s">
        <v>6519</v>
      </c>
      <c r="C2573" s="32"/>
      <c r="D2573" s="32"/>
      <c r="E2573" s="32"/>
      <c r="F2573" s="32"/>
      <c r="G2573" s="32"/>
      <c r="H2573" s="32"/>
      <c r="I2573" s="32"/>
    </row>
    <row r="2574" spans="1:9" hidden="1" outlineLevel="2" x14ac:dyDescent="0.3">
      <c r="A2574" s="9" t="s">
        <v>2245</v>
      </c>
      <c r="B2574" s="7" t="s">
        <v>6520</v>
      </c>
    </row>
    <row r="2575" spans="1:9" hidden="1" outlineLevel="2" x14ac:dyDescent="0.3">
      <c r="A2575" s="9" t="s">
        <v>2246</v>
      </c>
      <c r="B2575" s="12" t="s">
        <v>6521</v>
      </c>
    </row>
    <row r="2576" spans="1:9" hidden="1" outlineLevel="2" x14ac:dyDescent="0.3">
      <c r="A2576" s="9" t="s">
        <v>2247</v>
      </c>
      <c r="B2576" s="12" t="s">
        <v>6522</v>
      </c>
    </row>
    <row r="2577" spans="1:9" hidden="1" outlineLevel="2" x14ac:dyDescent="0.3">
      <c r="A2577" s="9" t="s">
        <v>2248</v>
      </c>
      <c r="B2577" s="12" t="s">
        <v>6523</v>
      </c>
    </row>
    <row r="2578" spans="1:9" hidden="1" outlineLevel="2" x14ac:dyDescent="0.3">
      <c r="A2578" s="9" t="s">
        <v>2249</v>
      </c>
      <c r="B2578" s="12" t="s">
        <v>6524</v>
      </c>
    </row>
    <row r="2579" spans="1:9" hidden="1" outlineLevel="2" x14ac:dyDescent="0.3">
      <c r="A2579" s="9" t="s">
        <v>2250</v>
      </c>
      <c r="B2579" s="12" t="s">
        <v>6525</v>
      </c>
    </row>
    <row r="2580" spans="1:9" hidden="1" outlineLevel="2" x14ac:dyDescent="0.3">
      <c r="A2580" s="9" t="s">
        <v>2251</v>
      </c>
      <c r="B2580" s="12" t="s">
        <v>6526</v>
      </c>
    </row>
    <row r="2581" spans="1:9" hidden="1" outlineLevel="2" x14ac:dyDescent="0.3">
      <c r="A2581" s="9" t="s">
        <v>2252</v>
      </c>
      <c r="B2581" s="12" t="s">
        <v>6527</v>
      </c>
    </row>
    <row r="2582" spans="1:9" hidden="1" outlineLevel="2" x14ac:dyDescent="0.3">
      <c r="A2582" s="9" t="s">
        <v>2253</v>
      </c>
      <c r="B2582" s="12" t="s">
        <v>6528</v>
      </c>
    </row>
    <row r="2583" spans="1:9" hidden="1" outlineLevel="2" x14ac:dyDescent="0.3">
      <c r="A2583" s="9" t="s">
        <v>2254</v>
      </c>
      <c r="B2583" s="12" t="s">
        <v>6529</v>
      </c>
    </row>
    <row r="2584" spans="1:9" hidden="1" outlineLevel="2" x14ac:dyDescent="0.3">
      <c r="A2584" s="9" t="s">
        <v>2255</v>
      </c>
      <c r="B2584" s="12" t="s">
        <v>6530</v>
      </c>
    </row>
    <row r="2585" spans="1:9" hidden="1" outlineLevel="2" x14ac:dyDescent="0.3">
      <c r="A2585" s="9" t="s">
        <v>2256</v>
      </c>
      <c r="B2585" s="12" t="s">
        <v>6531</v>
      </c>
    </row>
    <row r="2586" spans="1:9" ht="28.8" hidden="1" outlineLevel="2" x14ac:dyDescent="0.3">
      <c r="A2586" s="9" t="s">
        <v>2257</v>
      </c>
      <c r="B2586" s="12" t="s">
        <v>6532</v>
      </c>
    </row>
    <row r="2587" spans="1:9" hidden="1" outlineLevel="2" x14ac:dyDescent="0.3">
      <c r="A2587" s="9" t="s">
        <v>2258</v>
      </c>
      <c r="B2587" s="12" t="s">
        <v>6533</v>
      </c>
    </row>
    <row r="2588" spans="1:9" hidden="1" outlineLevel="2" x14ac:dyDescent="0.3">
      <c r="A2588" s="9" t="s">
        <v>2259</v>
      </c>
      <c r="B2588" s="12" t="s">
        <v>6534</v>
      </c>
    </row>
    <row r="2589" spans="1:9" ht="28.8" hidden="1" outlineLevel="2" x14ac:dyDescent="0.3">
      <c r="A2589" s="9" t="s">
        <v>2260</v>
      </c>
      <c r="B2589" s="12" t="s">
        <v>6535</v>
      </c>
    </row>
    <row r="2590" spans="1:9" ht="43.2" hidden="1" outlineLevel="2" x14ac:dyDescent="0.3">
      <c r="A2590" s="9" t="s">
        <v>2261</v>
      </c>
      <c r="B2590" s="12" t="s">
        <v>6536</v>
      </c>
    </row>
    <row r="2591" spans="1:9" hidden="1" outlineLevel="2" x14ac:dyDescent="0.3">
      <c r="A2591" s="9" t="s">
        <v>2262</v>
      </c>
      <c r="B2591" s="12" t="s">
        <v>6537</v>
      </c>
    </row>
    <row r="2592" spans="1:9" hidden="1" outlineLevel="1" collapsed="1" x14ac:dyDescent="0.3">
      <c r="A2592" s="9"/>
      <c r="B2592" s="12" t="s">
        <v>6538</v>
      </c>
      <c r="H2592">
        <f>SUM(H2499:H2591)</f>
        <v>0</v>
      </c>
      <c r="I2592">
        <f>SUM(I2499:I2591)</f>
        <v>0</v>
      </c>
    </row>
    <row r="2593" spans="1:9" collapsed="1" x14ac:dyDescent="0.3">
      <c r="A2593" s="13">
        <v>14</v>
      </c>
      <c r="B2593" s="15" t="s">
        <v>6539</v>
      </c>
      <c r="C2593" s="35"/>
      <c r="D2593" s="35"/>
      <c r="E2593" s="35"/>
      <c r="F2593" s="35"/>
      <c r="G2593" s="35"/>
      <c r="H2593" s="35"/>
      <c r="I2593" s="35"/>
    </row>
    <row r="2594" spans="1:9" hidden="1" outlineLevel="1" x14ac:dyDescent="0.3">
      <c r="A2594" s="22">
        <v>14.1</v>
      </c>
      <c r="B2594" s="14" t="s">
        <v>6540</v>
      </c>
      <c r="C2594" s="32"/>
      <c r="D2594" s="32"/>
      <c r="E2594" s="32"/>
      <c r="F2594" s="32"/>
      <c r="G2594" s="32"/>
      <c r="H2594" s="32"/>
      <c r="I2594" s="32"/>
    </row>
    <row r="2595" spans="1:9" hidden="1" outlineLevel="2" x14ac:dyDescent="0.3">
      <c r="A2595" s="9" t="s">
        <v>2263</v>
      </c>
      <c r="B2595" s="7" t="s">
        <v>6541</v>
      </c>
    </row>
    <row r="2596" spans="1:9" ht="28.8" hidden="1" outlineLevel="2" x14ac:dyDescent="0.3">
      <c r="A2596" s="9" t="s">
        <v>2264</v>
      </c>
      <c r="B2596" s="7" t="s">
        <v>6542</v>
      </c>
    </row>
    <row r="2597" spans="1:9" ht="28.8" hidden="1" outlineLevel="2" x14ac:dyDescent="0.3">
      <c r="A2597" s="9" t="s">
        <v>2265</v>
      </c>
      <c r="B2597" s="7" t="s">
        <v>6543</v>
      </c>
    </row>
    <row r="2598" spans="1:9" ht="28.8" hidden="1" outlineLevel="2" x14ac:dyDescent="0.3">
      <c r="A2598" s="9" t="s">
        <v>2266</v>
      </c>
      <c r="B2598" s="7" t="s">
        <v>6544</v>
      </c>
    </row>
    <row r="2599" spans="1:9" ht="43.2" hidden="1" outlineLevel="3" x14ac:dyDescent="0.3">
      <c r="A2599" s="9" t="s">
        <v>2267</v>
      </c>
      <c r="B2599" s="12" t="s">
        <v>6545</v>
      </c>
    </row>
    <row r="2600" spans="1:9" hidden="1" outlineLevel="3" x14ac:dyDescent="0.3">
      <c r="A2600" s="9" t="s">
        <v>2268</v>
      </c>
      <c r="B2600" s="12" t="s">
        <v>6546</v>
      </c>
    </row>
    <row r="2601" spans="1:9" hidden="1" outlineLevel="3" x14ac:dyDescent="0.3">
      <c r="A2601" s="9" t="s">
        <v>2269</v>
      </c>
      <c r="B2601" s="12" t="s">
        <v>6547</v>
      </c>
    </row>
    <row r="2602" spans="1:9" hidden="1" outlineLevel="3" x14ac:dyDescent="0.3">
      <c r="A2602" s="9" t="s">
        <v>2270</v>
      </c>
      <c r="B2602" s="12" t="s">
        <v>6548</v>
      </c>
    </row>
    <row r="2603" spans="1:9" ht="28.8" hidden="1" outlineLevel="3" x14ac:dyDescent="0.3">
      <c r="A2603" s="9" t="s">
        <v>2271</v>
      </c>
      <c r="B2603" s="12" t="s">
        <v>6549</v>
      </c>
    </row>
    <row r="2604" spans="1:9" ht="28.8" hidden="1" outlineLevel="3" x14ac:dyDescent="0.3">
      <c r="A2604" s="9" t="s">
        <v>2272</v>
      </c>
      <c r="B2604" s="12" t="s">
        <v>6550</v>
      </c>
    </row>
    <row r="2605" spans="1:9" hidden="1" outlineLevel="3" x14ac:dyDescent="0.3">
      <c r="A2605" s="9" t="s">
        <v>2273</v>
      </c>
      <c r="B2605" s="12" t="s">
        <v>6551</v>
      </c>
    </row>
    <row r="2606" spans="1:9" ht="28.8" hidden="1" outlineLevel="3" x14ac:dyDescent="0.3">
      <c r="A2606" s="9" t="s">
        <v>2274</v>
      </c>
      <c r="B2606" s="12" t="s">
        <v>6552</v>
      </c>
    </row>
    <row r="2607" spans="1:9" hidden="1" outlineLevel="3" x14ac:dyDescent="0.3">
      <c r="A2607" s="9" t="s">
        <v>2275</v>
      </c>
      <c r="B2607" s="12" t="s">
        <v>6553</v>
      </c>
    </row>
    <row r="2608" spans="1:9" ht="57.6" hidden="1" outlineLevel="2" collapsed="1" x14ac:dyDescent="0.3">
      <c r="A2608" s="9" t="s">
        <v>2276</v>
      </c>
      <c r="B2608" s="7" t="s">
        <v>6554</v>
      </c>
    </row>
    <row r="2609" spans="1:9" hidden="1" outlineLevel="2" x14ac:dyDescent="0.3">
      <c r="A2609" s="9" t="s">
        <v>2277</v>
      </c>
      <c r="B2609" s="7" t="s">
        <v>6555</v>
      </c>
    </row>
    <row r="2610" spans="1:9" hidden="1" outlineLevel="2" x14ac:dyDescent="0.3">
      <c r="A2610" s="9" t="s">
        <v>2278</v>
      </c>
      <c r="B2610" s="7" t="s">
        <v>6556</v>
      </c>
    </row>
    <row r="2611" spans="1:9" hidden="1" outlineLevel="2" x14ac:dyDescent="0.3">
      <c r="A2611" s="9" t="s">
        <v>2279</v>
      </c>
      <c r="B2611" s="7" t="s">
        <v>6557</v>
      </c>
    </row>
    <row r="2612" spans="1:9" hidden="1" outlineLevel="3" x14ac:dyDescent="0.3">
      <c r="A2612" s="9" t="s">
        <v>2280</v>
      </c>
      <c r="B2612" s="12" t="s">
        <v>6558</v>
      </c>
    </row>
    <row r="2613" spans="1:9" hidden="1" outlineLevel="3" x14ac:dyDescent="0.3">
      <c r="A2613" s="9" t="s">
        <v>2281</v>
      </c>
      <c r="B2613" s="12" t="s">
        <v>6559</v>
      </c>
    </row>
    <row r="2614" spans="1:9" hidden="1" outlineLevel="3" x14ac:dyDescent="0.3">
      <c r="A2614" s="9" t="s">
        <v>2282</v>
      </c>
      <c r="B2614" s="12" t="s">
        <v>6560</v>
      </c>
    </row>
    <row r="2615" spans="1:9" hidden="1" outlineLevel="3" x14ac:dyDescent="0.3">
      <c r="A2615" s="9" t="s">
        <v>2283</v>
      </c>
      <c r="B2615" s="12" t="s">
        <v>6561</v>
      </c>
    </row>
    <row r="2616" spans="1:9" hidden="1" outlineLevel="3" x14ac:dyDescent="0.3">
      <c r="A2616" s="9" t="s">
        <v>2284</v>
      </c>
      <c r="B2616" s="12" t="s">
        <v>6562</v>
      </c>
    </row>
    <row r="2617" spans="1:9" hidden="1" outlineLevel="3" x14ac:dyDescent="0.3">
      <c r="A2617" s="9" t="s">
        <v>2285</v>
      </c>
      <c r="B2617" s="12" t="s">
        <v>6563</v>
      </c>
    </row>
    <row r="2618" spans="1:9" hidden="1" outlineLevel="3" x14ac:dyDescent="0.3">
      <c r="A2618" s="9" t="s">
        <v>2286</v>
      </c>
      <c r="B2618" s="12" t="s">
        <v>6564</v>
      </c>
    </row>
    <row r="2619" spans="1:9" hidden="1" outlineLevel="3" x14ac:dyDescent="0.3">
      <c r="A2619" s="9" t="s">
        <v>2287</v>
      </c>
      <c r="B2619" s="12" t="s">
        <v>6565</v>
      </c>
    </row>
    <row r="2620" spans="1:9" ht="28.8" hidden="1" outlineLevel="3" x14ac:dyDescent="0.3">
      <c r="A2620" s="9" t="s">
        <v>2288</v>
      </c>
      <c r="B2620" s="12" t="s">
        <v>6566</v>
      </c>
    </row>
    <row r="2621" spans="1:9" hidden="1" outlineLevel="3" x14ac:dyDescent="0.3">
      <c r="A2621" s="9" t="s">
        <v>2289</v>
      </c>
      <c r="B2621" s="12" t="s">
        <v>6567</v>
      </c>
    </row>
    <row r="2622" spans="1:9" ht="57.6" hidden="1" outlineLevel="3" x14ac:dyDescent="0.3">
      <c r="A2622" s="9" t="s">
        <v>2290</v>
      </c>
      <c r="B2622" s="12" t="s">
        <v>6568</v>
      </c>
    </row>
    <row r="2623" spans="1:9" hidden="1" outlineLevel="2" collapsed="1" x14ac:dyDescent="0.3">
      <c r="A2623" s="9"/>
      <c r="B2623" s="12"/>
    </row>
    <row r="2624" spans="1:9" hidden="1" outlineLevel="1" collapsed="1" x14ac:dyDescent="0.3">
      <c r="A2624" s="22">
        <v>14.2</v>
      </c>
      <c r="B2624" s="14" t="s">
        <v>6569</v>
      </c>
      <c r="C2624" s="32"/>
      <c r="D2624" s="32"/>
      <c r="E2624" s="32"/>
      <c r="F2624" s="32"/>
      <c r="G2624" s="32"/>
      <c r="H2624" s="32"/>
      <c r="I2624" s="32"/>
    </row>
    <row r="2625" spans="1:9" ht="28.8" hidden="1" outlineLevel="2" x14ac:dyDescent="0.3">
      <c r="A2625" s="9" t="s">
        <v>2291</v>
      </c>
      <c r="B2625" s="7" t="s">
        <v>6570</v>
      </c>
    </row>
    <row r="2626" spans="1:9" ht="28.8" hidden="1" outlineLevel="2" x14ac:dyDescent="0.3">
      <c r="A2626" s="9" t="s">
        <v>2292</v>
      </c>
      <c r="B2626" s="7" t="s">
        <v>6571</v>
      </c>
    </row>
    <row r="2627" spans="1:9" hidden="1" outlineLevel="2" x14ac:dyDescent="0.3">
      <c r="A2627" s="9" t="s">
        <v>2293</v>
      </c>
      <c r="B2627" s="7" t="s">
        <v>6572</v>
      </c>
    </row>
    <row r="2628" spans="1:9" ht="28.8" hidden="1" outlineLevel="2" x14ac:dyDescent="0.3">
      <c r="A2628" s="9" t="s">
        <v>2294</v>
      </c>
      <c r="B2628" s="7" t="s">
        <v>6573</v>
      </c>
    </row>
    <row r="2629" spans="1:9" hidden="1" outlineLevel="2" x14ac:dyDescent="0.3">
      <c r="A2629" s="9" t="s">
        <v>2295</v>
      </c>
      <c r="B2629" s="7" t="s">
        <v>6574</v>
      </c>
    </row>
    <row r="2630" spans="1:9" ht="28.8" hidden="1" outlineLevel="2" x14ac:dyDescent="0.3">
      <c r="A2630" s="9" t="s">
        <v>2296</v>
      </c>
      <c r="B2630" s="7" t="s">
        <v>6575</v>
      </c>
    </row>
    <row r="2631" spans="1:9" hidden="1" outlineLevel="2" x14ac:dyDescent="0.3">
      <c r="A2631" s="9" t="s">
        <v>2297</v>
      </c>
      <c r="B2631" s="7" t="s">
        <v>6576</v>
      </c>
    </row>
    <row r="2632" spans="1:9" hidden="1" outlineLevel="2" x14ac:dyDescent="0.3">
      <c r="A2632" s="9" t="s">
        <v>2298</v>
      </c>
      <c r="B2632" s="7" t="s">
        <v>6577</v>
      </c>
    </row>
    <row r="2633" spans="1:9" hidden="1" outlineLevel="3" x14ac:dyDescent="0.3">
      <c r="A2633" s="9" t="s">
        <v>2299</v>
      </c>
      <c r="B2633" s="12" t="s">
        <v>6578</v>
      </c>
    </row>
    <row r="2634" spans="1:9" hidden="1" outlineLevel="3" x14ac:dyDescent="0.3">
      <c r="A2634" s="9" t="s">
        <v>2300</v>
      </c>
      <c r="B2634" s="12" t="s">
        <v>6579</v>
      </c>
    </row>
    <row r="2635" spans="1:9" hidden="1" outlineLevel="3" x14ac:dyDescent="0.3">
      <c r="A2635" s="9" t="s">
        <v>2301</v>
      </c>
      <c r="B2635" s="12" t="s">
        <v>6580</v>
      </c>
    </row>
    <row r="2636" spans="1:9" hidden="1" outlineLevel="3" x14ac:dyDescent="0.3">
      <c r="A2636" s="9" t="s">
        <v>2302</v>
      </c>
      <c r="B2636" s="12" t="s">
        <v>6581</v>
      </c>
    </row>
    <row r="2637" spans="1:9" hidden="1" outlineLevel="3" x14ac:dyDescent="0.3">
      <c r="A2637" s="9" t="s">
        <v>2303</v>
      </c>
      <c r="B2637" s="12" t="s">
        <v>6582</v>
      </c>
    </row>
    <row r="2638" spans="1:9" hidden="1" outlineLevel="3" x14ac:dyDescent="0.3">
      <c r="A2638" s="9" t="s">
        <v>2304</v>
      </c>
      <c r="B2638" s="12" t="s">
        <v>6583</v>
      </c>
    </row>
    <row r="2639" spans="1:9" hidden="1" outlineLevel="2" collapsed="1" x14ac:dyDescent="0.3">
      <c r="A2639" s="9" t="s">
        <v>2305</v>
      </c>
      <c r="B2639" s="7" t="s">
        <v>6584</v>
      </c>
    </row>
    <row r="2640" spans="1:9" hidden="1" outlineLevel="1" collapsed="1" x14ac:dyDescent="0.3">
      <c r="A2640" s="22">
        <v>14.3</v>
      </c>
      <c r="B2640" s="14" t="s">
        <v>6585</v>
      </c>
      <c r="C2640" s="32"/>
      <c r="D2640" s="32"/>
      <c r="E2640" s="32"/>
      <c r="F2640" s="32"/>
      <c r="G2640" s="32"/>
      <c r="H2640" s="32"/>
      <c r="I2640" s="32"/>
    </row>
    <row r="2641" spans="1:2" hidden="1" outlineLevel="2" x14ac:dyDescent="0.3">
      <c r="A2641" s="9" t="s">
        <v>2306</v>
      </c>
      <c r="B2641" s="7" t="s">
        <v>6586</v>
      </c>
    </row>
    <row r="2642" spans="1:2" ht="28.8" hidden="1" outlineLevel="3" x14ac:dyDescent="0.3">
      <c r="A2642" s="9" t="s">
        <v>2307</v>
      </c>
      <c r="B2642" s="12" t="s">
        <v>6587</v>
      </c>
    </row>
    <row r="2643" spans="1:2" hidden="1" outlineLevel="3" x14ac:dyDescent="0.3">
      <c r="A2643" s="9" t="s">
        <v>2308</v>
      </c>
      <c r="B2643" s="12" t="s">
        <v>6589</v>
      </c>
    </row>
    <row r="2644" spans="1:2" hidden="1" outlineLevel="3" x14ac:dyDescent="0.3">
      <c r="A2644" s="9" t="s">
        <v>2309</v>
      </c>
      <c r="B2644" s="12" t="s">
        <v>6588</v>
      </c>
    </row>
    <row r="2645" spans="1:2" ht="28.8" hidden="1" outlineLevel="3" x14ac:dyDescent="0.3">
      <c r="A2645" s="9" t="s">
        <v>2310</v>
      </c>
      <c r="B2645" s="12" t="s">
        <v>6590</v>
      </c>
    </row>
    <row r="2646" spans="1:2" ht="28.8" hidden="1" outlineLevel="3" x14ac:dyDescent="0.3">
      <c r="A2646" s="9" t="s">
        <v>2311</v>
      </c>
      <c r="B2646" s="12" t="s">
        <v>6591</v>
      </c>
    </row>
    <row r="2647" spans="1:2" hidden="1" outlineLevel="2" x14ac:dyDescent="0.3">
      <c r="A2647" s="9" t="s">
        <v>2312</v>
      </c>
      <c r="B2647" s="7" t="s">
        <v>6592</v>
      </c>
    </row>
    <row r="2648" spans="1:2" hidden="1" outlineLevel="3" x14ac:dyDescent="0.3">
      <c r="A2648" s="9" t="s">
        <v>2313</v>
      </c>
      <c r="B2648" s="12" t="s">
        <v>6593</v>
      </c>
    </row>
    <row r="2649" spans="1:2" ht="28.8" hidden="1" outlineLevel="3" x14ac:dyDescent="0.3">
      <c r="A2649" s="9" t="s">
        <v>2314</v>
      </c>
      <c r="B2649" s="12" t="s">
        <v>6594</v>
      </c>
    </row>
    <row r="2650" spans="1:2" hidden="1" outlineLevel="2" x14ac:dyDescent="0.3">
      <c r="A2650" s="9" t="s">
        <v>2315</v>
      </c>
      <c r="B2650" s="7" t="s">
        <v>6595</v>
      </c>
    </row>
    <row r="2651" spans="1:2" ht="28.8" hidden="1" outlineLevel="3" x14ac:dyDescent="0.3">
      <c r="A2651" s="9" t="s">
        <v>2316</v>
      </c>
      <c r="B2651" s="12" t="s">
        <v>6596</v>
      </c>
    </row>
    <row r="2652" spans="1:2" hidden="1" outlineLevel="3" x14ac:dyDescent="0.3">
      <c r="A2652" s="9" t="s">
        <v>2317</v>
      </c>
      <c r="B2652" s="12" t="s">
        <v>6597</v>
      </c>
    </row>
    <row r="2653" spans="1:2" hidden="1" outlineLevel="3" x14ac:dyDescent="0.3">
      <c r="A2653" s="9" t="s">
        <v>2318</v>
      </c>
      <c r="B2653" s="12" t="s">
        <v>6598</v>
      </c>
    </row>
    <row r="2654" spans="1:2" hidden="1" outlineLevel="2" x14ac:dyDescent="0.3">
      <c r="A2654" s="9" t="s">
        <v>2319</v>
      </c>
      <c r="B2654" s="7" t="s">
        <v>6599</v>
      </c>
    </row>
    <row r="2655" spans="1:2" hidden="1" outlineLevel="3" x14ac:dyDescent="0.3">
      <c r="A2655" s="9" t="s">
        <v>2320</v>
      </c>
      <c r="B2655" s="12" t="s">
        <v>6600</v>
      </c>
    </row>
    <row r="2656" spans="1:2" hidden="1" outlineLevel="3" x14ac:dyDescent="0.3">
      <c r="A2656" s="9" t="s">
        <v>2321</v>
      </c>
      <c r="B2656" s="12" t="s">
        <v>6601</v>
      </c>
    </row>
    <row r="2657" spans="1:9" ht="28.8" hidden="1" outlineLevel="3" x14ac:dyDescent="0.3">
      <c r="A2657" s="9" t="s">
        <v>2322</v>
      </c>
      <c r="B2657" s="12" t="s">
        <v>6602</v>
      </c>
    </row>
    <row r="2658" spans="1:9" hidden="1" outlineLevel="2" x14ac:dyDescent="0.3">
      <c r="A2658" s="9"/>
      <c r="B2658" s="12"/>
    </row>
    <row r="2659" spans="1:9" hidden="1" outlineLevel="1" collapsed="1" x14ac:dyDescent="0.3">
      <c r="A2659" s="22">
        <v>14.4</v>
      </c>
      <c r="B2659" s="14" t="s">
        <v>6603</v>
      </c>
      <c r="C2659" s="32"/>
      <c r="D2659" s="32"/>
      <c r="E2659" s="32"/>
      <c r="F2659" s="32"/>
      <c r="G2659" s="32"/>
      <c r="H2659" s="32"/>
      <c r="I2659" s="32"/>
    </row>
    <row r="2660" spans="1:9" ht="28.8" hidden="1" outlineLevel="2" x14ac:dyDescent="0.3">
      <c r="A2660" s="9" t="s">
        <v>2323</v>
      </c>
      <c r="B2660" s="7" t="s">
        <v>6604</v>
      </c>
    </row>
    <row r="2661" spans="1:9" ht="28.8" hidden="1" outlineLevel="2" x14ac:dyDescent="0.3">
      <c r="A2661" s="9" t="s">
        <v>2324</v>
      </c>
      <c r="B2661" s="7" t="s">
        <v>6605</v>
      </c>
    </row>
    <row r="2662" spans="1:9" hidden="1" outlineLevel="2" x14ac:dyDescent="0.3">
      <c r="A2662" s="9" t="s">
        <v>2325</v>
      </c>
      <c r="B2662" s="7" t="s">
        <v>6606</v>
      </c>
    </row>
    <row r="2663" spans="1:9" hidden="1" outlineLevel="2" x14ac:dyDescent="0.3">
      <c r="A2663" s="9" t="s">
        <v>2326</v>
      </c>
      <c r="B2663" s="7" t="s">
        <v>6607</v>
      </c>
    </row>
    <row r="2664" spans="1:9" hidden="1" outlineLevel="2" x14ac:dyDescent="0.3">
      <c r="A2664" s="9" t="s">
        <v>2327</v>
      </c>
      <c r="B2664" s="7" t="s">
        <v>6608</v>
      </c>
    </row>
    <row r="2665" spans="1:9" hidden="1" outlineLevel="2" x14ac:dyDescent="0.3">
      <c r="A2665" s="9" t="s">
        <v>2328</v>
      </c>
      <c r="B2665" s="7" t="s">
        <v>6611</v>
      </c>
    </row>
    <row r="2666" spans="1:9" hidden="1" outlineLevel="2" x14ac:dyDescent="0.3">
      <c r="A2666" s="9" t="s">
        <v>2329</v>
      </c>
      <c r="B2666" s="7" t="s">
        <v>6609</v>
      </c>
    </row>
    <row r="2667" spans="1:9" ht="43.2" hidden="1" outlineLevel="2" x14ac:dyDescent="0.3">
      <c r="A2667" s="9" t="s">
        <v>2330</v>
      </c>
      <c r="B2667" s="7" t="s">
        <v>6610</v>
      </c>
    </row>
    <row r="2668" spans="1:9" hidden="1" outlineLevel="2" x14ac:dyDescent="0.3">
      <c r="A2668" s="9" t="s">
        <v>2331</v>
      </c>
      <c r="B2668" s="7" t="s">
        <v>6612</v>
      </c>
    </row>
    <row r="2669" spans="1:9" ht="43.2" hidden="1" outlineLevel="2" x14ac:dyDescent="0.3">
      <c r="A2669" s="9" t="s">
        <v>2332</v>
      </c>
      <c r="B2669" s="7" t="s">
        <v>6613</v>
      </c>
    </row>
    <row r="2670" spans="1:9" hidden="1" outlineLevel="2" x14ac:dyDescent="0.3">
      <c r="A2670" s="9" t="s">
        <v>2333</v>
      </c>
      <c r="B2670" s="7" t="s">
        <v>6614</v>
      </c>
    </row>
    <row r="2671" spans="1:9" hidden="1" outlineLevel="1" collapsed="1" x14ac:dyDescent="0.3">
      <c r="A2671" s="22">
        <v>14.5</v>
      </c>
      <c r="B2671" s="14" t="s">
        <v>6615</v>
      </c>
      <c r="C2671" s="32"/>
      <c r="D2671" s="32"/>
      <c r="E2671" s="32"/>
      <c r="F2671" s="32"/>
      <c r="G2671" s="32"/>
      <c r="H2671" s="32"/>
      <c r="I2671" s="32"/>
    </row>
    <row r="2672" spans="1:9" hidden="1" outlineLevel="2" x14ac:dyDescent="0.3">
      <c r="A2672" s="9" t="s">
        <v>2334</v>
      </c>
      <c r="B2672" s="7" t="s">
        <v>6616</v>
      </c>
    </row>
    <row r="2673" spans="1:9" hidden="1" outlineLevel="2" x14ac:dyDescent="0.3">
      <c r="A2673" s="9" t="s">
        <v>2335</v>
      </c>
      <c r="B2673" s="7" t="s">
        <v>6617</v>
      </c>
    </row>
    <row r="2674" spans="1:9" hidden="1" outlineLevel="2" x14ac:dyDescent="0.3">
      <c r="A2674" s="9" t="s">
        <v>2336</v>
      </c>
      <c r="B2674" s="7" t="s">
        <v>6618</v>
      </c>
    </row>
    <row r="2675" spans="1:9" ht="43.2" hidden="1" outlineLevel="2" x14ac:dyDescent="0.3">
      <c r="A2675" s="9" t="s">
        <v>2337</v>
      </c>
      <c r="B2675" s="7" t="s">
        <v>6619</v>
      </c>
    </row>
    <row r="2676" spans="1:9" ht="43.2" hidden="1" outlineLevel="2" x14ac:dyDescent="0.3">
      <c r="A2676" s="9" t="s">
        <v>2338</v>
      </c>
      <c r="B2676" s="7" t="s">
        <v>6620</v>
      </c>
    </row>
    <row r="2677" spans="1:9" ht="28.8" hidden="1" outlineLevel="2" x14ac:dyDescent="0.3">
      <c r="A2677" s="9" t="s">
        <v>2339</v>
      </c>
      <c r="B2677" s="7" t="s">
        <v>6621</v>
      </c>
    </row>
    <row r="2678" spans="1:9" ht="28.8" hidden="1" outlineLevel="2" x14ac:dyDescent="0.3">
      <c r="A2678" s="9" t="s">
        <v>2340</v>
      </c>
      <c r="B2678" s="7" t="s">
        <v>6622</v>
      </c>
    </row>
    <row r="2679" spans="1:9" ht="43.2" hidden="1" outlineLevel="2" x14ac:dyDescent="0.3">
      <c r="A2679" s="9" t="s">
        <v>2341</v>
      </c>
      <c r="B2679" s="7" t="s">
        <v>6623</v>
      </c>
    </row>
    <row r="2680" spans="1:9" ht="28.8" hidden="1" outlineLevel="2" x14ac:dyDescent="0.3">
      <c r="A2680" s="9" t="s">
        <v>2342</v>
      </c>
      <c r="B2680" s="7" t="s">
        <v>6624</v>
      </c>
    </row>
    <row r="2681" spans="1:9" hidden="1" outlineLevel="2" x14ac:dyDescent="0.3">
      <c r="A2681" s="9" t="s">
        <v>2343</v>
      </c>
      <c r="B2681" s="7" t="s">
        <v>6625</v>
      </c>
    </row>
    <row r="2682" spans="1:9" hidden="1" outlineLevel="1" collapsed="1" x14ac:dyDescent="0.3">
      <c r="A2682" s="22">
        <v>14.6</v>
      </c>
      <c r="B2682" s="14" t="s">
        <v>6626</v>
      </c>
      <c r="C2682" s="32"/>
      <c r="D2682" s="32"/>
      <c r="E2682" s="32"/>
      <c r="F2682" s="32"/>
      <c r="G2682" s="32"/>
      <c r="H2682" s="32"/>
      <c r="I2682" s="32"/>
    </row>
    <row r="2683" spans="1:9" hidden="1" outlineLevel="2" x14ac:dyDescent="0.3">
      <c r="A2683" s="9" t="s">
        <v>2344</v>
      </c>
      <c r="B2683" s="7" t="s">
        <v>6627</v>
      </c>
    </row>
    <row r="2684" spans="1:9" hidden="1" outlineLevel="2" x14ac:dyDescent="0.3">
      <c r="A2684" s="9" t="s">
        <v>2345</v>
      </c>
      <c r="B2684" s="7" t="s">
        <v>6628</v>
      </c>
    </row>
    <row r="2685" spans="1:9" hidden="1" outlineLevel="2" x14ac:dyDescent="0.3">
      <c r="A2685" s="9" t="s">
        <v>2346</v>
      </c>
      <c r="B2685" s="7" t="s">
        <v>6629</v>
      </c>
    </row>
    <row r="2686" spans="1:9" ht="28.8" hidden="1" outlineLevel="2" x14ac:dyDescent="0.3">
      <c r="A2686" s="9" t="s">
        <v>2347</v>
      </c>
      <c r="B2686" s="7" t="s">
        <v>6630</v>
      </c>
    </row>
    <row r="2687" spans="1:9" ht="28.8" hidden="1" outlineLevel="2" x14ac:dyDescent="0.3">
      <c r="A2687" s="9" t="s">
        <v>2348</v>
      </c>
      <c r="B2687" s="7" t="s">
        <v>6631</v>
      </c>
    </row>
    <row r="2688" spans="1:9" hidden="1" outlineLevel="2" x14ac:dyDescent="0.3">
      <c r="A2688" s="9" t="s">
        <v>2349</v>
      </c>
      <c r="B2688" s="7" t="s">
        <v>6632</v>
      </c>
    </row>
    <row r="2689" spans="1:9" hidden="1" outlineLevel="2" x14ac:dyDescent="0.3">
      <c r="A2689" s="9" t="s">
        <v>2350</v>
      </c>
      <c r="B2689" s="7" t="s">
        <v>6633</v>
      </c>
    </row>
    <row r="2690" spans="1:9" hidden="1" outlineLevel="1" collapsed="1" x14ac:dyDescent="0.3">
      <c r="A2690" s="22">
        <v>14.7</v>
      </c>
      <c r="B2690" s="14" t="s">
        <v>6634</v>
      </c>
      <c r="C2690" s="32"/>
      <c r="D2690" s="32"/>
      <c r="E2690" s="32"/>
      <c r="F2690" s="32"/>
      <c r="G2690" s="32"/>
      <c r="H2690" s="32"/>
      <c r="I2690" s="32"/>
    </row>
    <row r="2691" spans="1:9" ht="28.8" hidden="1" outlineLevel="2" x14ac:dyDescent="0.3">
      <c r="A2691" s="9" t="s">
        <v>2351</v>
      </c>
      <c r="B2691" s="7" t="s">
        <v>6635</v>
      </c>
    </row>
    <row r="2692" spans="1:9" hidden="1" outlineLevel="2" x14ac:dyDescent="0.3">
      <c r="A2692" s="9" t="s">
        <v>2352</v>
      </c>
      <c r="B2692" s="7" t="s">
        <v>6636</v>
      </c>
    </row>
    <row r="2693" spans="1:9" hidden="1" outlineLevel="3" x14ac:dyDescent="0.3">
      <c r="A2693" s="9" t="s">
        <v>2353</v>
      </c>
      <c r="B2693" s="12" t="s">
        <v>6637</v>
      </c>
    </row>
    <row r="2694" spans="1:9" hidden="1" outlineLevel="3" x14ac:dyDescent="0.3">
      <c r="A2694" s="9" t="s">
        <v>2354</v>
      </c>
      <c r="B2694" s="12" t="s">
        <v>6638</v>
      </c>
    </row>
    <row r="2695" spans="1:9" hidden="1" outlineLevel="3" x14ac:dyDescent="0.3">
      <c r="A2695" s="9" t="s">
        <v>2355</v>
      </c>
      <c r="B2695" s="12" t="s">
        <v>6639</v>
      </c>
    </row>
    <row r="2696" spans="1:9" hidden="1" outlineLevel="3" x14ac:dyDescent="0.3">
      <c r="A2696" s="9" t="s">
        <v>2356</v>
      </c>
      <c r="B2696" s="12" t="s">
        <v>6640</v>
      </c>
    </row>
    <row r="2697" spans="1:9" hidden="1" outlineLevel="3" x14ac:dyDescent="0.3">
      <c r="A2697" s="9" t="s">
        <v>2357</v>
      </c>
      <c r="B2697" s="12" t="s">
        <v>6641</v>
      </c>
    </row>
    <row r="2698" spans="1:9" hidden="1" outlineLevel="2" x14ac:dyDescent="0.3">
      <c r="A2698" s="9"/>
      <c r="B2698" s="12"/>
    </row>
    <row r="2699" spans="1:9" hidden="1" outlineLevel="1" collapsed="1" x14ac:dyDescent="0.3">
      <c r="A2699" s="22">
        <v>14.8</v>
      </c>
      <c r="B2699" s="14" t="s">
        <v>6659</v>
      </c>
      <c r="C2699" s="32"/>
      <c r="D2699" s="32"/>
      <c r="E2699" s="32"/>
      <c r="F2699" s="32"/>
      <c r="G2699" s="32"/>
      <c r="H2699" s="32"/>
      <c r="I2699" s="32"/>
    </row>
    <row r="2700" spans="1:9" ht="28.8" hidden="1" outlineLevel="2" x14ac:dyDescent="0.3">
      <c r="A2700" s="9" t="s">
        <v>2358</v>
      </c>
      <c r="B2700" s="7" t="s">
        <v>6642</v>
      </c>
    </row>
    <row r="2701" spans="1:9" hidden="1" outlineLevel="2" x14ac:dyDescent="0.3">
      <c r="A2701" s="9" t="s">
        <v>2359</v>
      </c>
      <c r="B2701" s="7" t="s">
        <v>6643</v>
      </c>
    </row>
    <row r="2702" spans="1:9" hidden="1" outlineLevel="2" x14ac:dyDescent="0.3">
      <c r="A2702" s="9" t="s">
        <v>2360</v>
      </c>
      <c r="B2702" s="7" t="s">
        <v>6644</v>
      </c>
    </row>
    <row r="2703" spans="1:9" ht="28.8" hidden="1" outlineLevel="2" x14ac:dyDescent="0.3">
      <c r="A2703" s="9" t="s">
        <v>2361</v>
      </c>
      <c r="B2703" s="7" t="s">
        <v>6645</v>
      </c>
    </row>
    <row r="2704" spans="1:9" ht="28.8" hidden="1" outlineLevel="2" x14ac:dyDescent="0.3">
      <c r="A2704" s="9" t="s">
        <v>2362</v>
      </c>
      <c r="B2704" s="7" t="s">
        <v>6646</v>
      </c>
    </row>
    <row r="2705" spans="1:9" hidden="1" outlineLevel="2" x14ac:dyDescent="0.3">
      <c r="A2705" s="9" t="s">
        <v>2363</v>
      </c>
      <c r="B2705" s="7" t="s">
        <v>6647</v>
      </c>
    </row>
    <row r="2706" spans="1:9" hidden="1" outlineLevel="2" x14ac:dyDescent="0.3">
      <c r="A2706" s="9" t="s">
        <v>2364</v>
      </c>
      <c r="B2706" s="7" t="s">
        <v>6648</v>
      </c>
    </row>
    <row r="2707" spans="1:9" hidden="1" outlineLevel="2" x14ac:dyDescent="0.3">
      <c r="A2707" s="9" t="s">
        <v>2365</v>
      </c>
      <c r="B2707" s="7" t="s">
        <v>6649</v>
      </c>
    </row>
    <row r="2708" spans="1:9" hidden="1" outlineLevel="2" x14ac:dyDescent="0.3">
      <c r="A2708" s="9" t="s">
        <v>2366</v>
      </c>
      <c r="B2708" s="7" t="s">
        <v>6650</v>
      </c>
    </row>
    <row r="2709" spans="1:9" hidden="1" outlineLevel="2" x14ac:dyDescent="0.3">
      <c r="A2709" s="9" t="s">
        <v>2367</v>
      </c>
      <c r="B2709" s="7" t="s">
        <v>6651</v>
      </c>
    </row>
    <row r="2710" spans="1:9" hidden="1" outlineLevel="2" x14ac:dyDescent="0.3">
      <c r="A2710" s="9" t="s">
        <v>2368</v>
      </c>
      <c r="B2710" s="7" t="s">
        <v>6652</v>
      </c>
    </row>
    <row r="2711" spans="1:9" ht="28.8" hidden="1" outlineLevel="2" x14ac:dyDescent="0.3">
      <c r="A2711" s="9" t="s">
        <v>2369</v>
      </c>
      <c r="B2711" s="7" t="s">
        <v>6653</v>
      </c>
    </row>
    <row r="2712" spans="1:9" ht="28.8" hidden="1" outlineLevel="2" x14ac:dyDescent="0.3">
      <c r="A2712" s="9" t="s">
        <v>2370</v>
      </c>
      <c r="B2712" s="7" t="s">
        <v>6654</v>
      </c>
    </row>
    <row r="2713" spans="1:9" hidden="1" outlineLevel="1" collapsed="1" x14ac:dyDescent="0.3">
      <c r="A2713" s="22">
        <v>14.9</v>
      </c>
      <c r="B2713" s="14" t="s">
        <v>6660</v>
      </c>
      <c r="C2713" s="32"/>
      <c r="D2713" s="32"/>
      <c r="E2713" s="32"/>
      <c r="F2713" s="32"/>
      <c r="G2713" s="32"/>
      <c r="H2713" s="32"/>
      <c r="I2713" s="32"/>
    </row>
    <row r="2714" spans="1:9" hidden="1" outlineLevel="2" x14ac:dyDescent="0.3">
      <c r="A2714" s="9" t="s">
        <v>2371</v>
      </c>
      <c r="B2714" s="7" t="s">
        <v>6661</v>
      </c>
    </row>
    <row r="2715" spans="1:9" hidden="1" outlineLevel="2" x14ac:dyDescent="0.3">
      <c r="A2715" s="9" t="s">
        <v>2372</v>
      </c>
      <c r="B2715" s="7" t="s">
        <v>6662</v>
      </c>
    </row>
    <row r="2716" spans="1:9" hidden="1" outlineLevel="2" x14ac:dyDescent="0.3">
      <c r="A2716" s="9" t="s">
        <v>2373</v>
      </c>
      <c r="B2716" s="7" t="s">
        <v>6663</v>
      </c>
    </row>
    <row r="2717" spans="1:9" ht="28.8" hidden="1" outlineLevel="2" x14ac:dyDescent="0.3">
      <c r="A2717" s="9" t="s">
        <v>2374</v>
      </c>
      <c r="B2717" s="7" t="s">
        <v>6664</v>
      </c>
    </row>
    <row r="2718" spans="1:9" hidden="1" outlineLevel="2" x14ac:dyDescent="0.3">
      <c r="A2718" s="9" t="s">
        <v>2375</v>
      </c>
      <c r="B2718" s="7" t="s">
        <v>6665</v>
      </c>
    </row>
    <row r="2719" spans="1:9" hidden="1" outlineLevel="1" collapsed="1" x14ac:dyDescent="0.3">
      <c r="A2719" s="24" t="s">
        <v>2376</v>
      </c>
      <c r="B2719" s="14" t="s">
        <v>6666</v>
      </c>
      <c r="C2719" s="32"/>
      <c r="D2719" s="32"/>
      <c r="E2719" s="32"/>
      <c r="F2719" s="32"/>
      <c r="G2719" s="32"/>
      <c r="H2719" s="32"/>
      <c r="I2719" s="32"/>
    </row>
    <row r="2720" spans="1:9" ht="28.8" hidden="1" outlineLevel="2" x14ac:dyDescent="0.3">
      <c r="A2720" s="9" t="s">
        <v>3837</v>
      </c>
      <c r="B2720" s="7" t="s">
        <v>6667</v>
      </c>
    </row>
    <row r="2721" spans="1:9" hidden="1" outlineLevel="2" x14ac:dyDescent="0.3">
      <c r="A2721" s="9" t="s">
        <v>3838</v>
      </c>
      <c r="B2721" s="7" t="s">
        <v>6668</v>
      </c>
    </row>
    <row r="2722" spans="1:9" ht="28.8" hidden="1" outlineLevel="2" x14ac:dyDescent="0.3">
      <c r="A2722" s="9" t="s">
        <v>3839</v>
      </c>
      <c r="B2722" s="7" t="s">
        <v>6669</v>
      </c>
    </row>
    <row r="2723" spans="1:9" hidden="1" outlineLevel="2" x14ac:dyDescent="0.3">
      <c r="A2723" s="9" t="s">
        <v>3840</v>
      </c>
      <c r="B2723" s="7" t="s">
        <v>6670</v>
      </c>
    </row>
    <row r="2724" spans="1:9" hidden="1" outlineLevel="2" x14ac:dyDescent="0.3">
      <c r="A2724" s="9" t="s">
        <v>3841</v>
      </c>
      <c r="B2724" s="7" t="s">
        <v>6671</v>
      </c>
    </row>
    <row r="2725" spans="1:9" ht="28.8" hidden="1" outlineLevel="2" x14ac:dyDescent="0.3">
      <c r="A2725" s="9" t="s">
        <v>3842</v>
      </c>
      <c r="B2725" s="7" t="s">
        <v>6672</v>
      </c>
    </row>
    <row r="2726" spans="1:9" ht="28.8" hidden="1" outlineLevel="2" x14ac:dyDescent="0.3">
      <c r="A2726" s="9" t="s">
        <v>3843</v>
      </c>
      <c r="B2726" s="7" t="s">
        <v>6673</v>
      </c>
    </row>
    <row r="2727" spans="1:9" ht="28.8" hidden="1" outlineLevel="2" x14ac:dyDescent="0.3">
      <c r="A2727" s="9" t="s">
        <v>3844</v>
      </c>
      <c r="B2727" s="7" t="s">
        <v>6674</v>
      </c>
    </row>
    <row r="2728" spans="1:9" ht="28.8" hidden="1" outlineLevel="2" x14ac:dyDescent="0.3">
      <c r="A2728" s="9" t="s">
        <v>3845</v>
      </c>
      <c r="B2728" s="7" t="s">
        <v>6675</v>
      </c>
    </row>
    <row r="2729" spans="1:9" ht="28.8" hidden="1" outlineLevel="2" x14ac:dyDescent="0.3">
      <c r="A2729" s="9" t="s">
        <v>3846</v>
      </c>
      <c r="B2729" s="7" t="s">
        <v>6676</v>
      </c>
    </row>
    <row r="2730" spans="1:9" hidden="1" outlineLevel="1" collapsed="1" x14ac:dyDescent="0.3">
      <c r="A2730" s="22">
        <v>14.11</v>
      </c>
      <c r="B2730" s="14" t="s">
        <v>6677</v>
      </c>
      <c r="C2730" s="32"/>
      <c r="D2730" s="32"/>
      <c r="E2730" s="32"/>
      <c r="F2730" s="32"/>
      <c r="G2730" s="32"/>
      <c r="H2730" s="32"/>
      <c r="I2730" s="32"/>
    </row>
    <row r="2731" spans="1:9" hidden="1" outlineLevel="2" x14ac:dyDescent="0.3">
      <c r="A2731" s="9" t="s">
        <v>2387</v>
      </c>
      <c r="B2731" s="7" t="s">
        <v>6678</v>
      </c>
    </row>
    <row r="2732" spans="1:9" ht="28.8" hidden="1" outlineLevel="2" x14ac:dyDescent="0.3">
      <c r="A2732" s="9" t="s">
        <v>2388</v>
      </c>
      <c r="B2732" s="7" t="s">
        <v>6679</v>
      </c>
    </row>
    <row r="2733" spans="1:9" ht="28.8" hidden="1" outlineLevel="2" x14ac:dyDescent="0.3">
      <c r="A2733" s="9" t="s">
        <v>2389</v>
      </c>
      <c r="B2733" s="7" t="s">
        <v>6680</v>
      </c>
    </row>
    <row r="2734" spans="1:9" ht="43.2" hidden="1" outlineLevel="2" x14ac:dyDescent="0.3">
      <c r="A2734" s="9" t="s">
        <v>2390</v>
      </c>
      <c r="B2734" s="7" t="s">
        <v>6681</v>
      </c>
    </row>
    <row r="2735" spans="1:9" ht="43.2" hidden="1" outlineLevel="2" x14ac:dyDescent="0.3">
      <c r="A2735" s="9" t="s">
        <v>2391</v>
      </c>
      <c r="B2735" s="7" t="s">
        <v>6682</v>
      </c>
    </row>
    <row r="2736" spans="1:9" hidden="1" outlineLevel="2" x14ac:dyDescent="0.3">
      <c r="A2736" s="9" t="s">
        <v>2392</v>
      </c>
      <c r="B2736" s="7" t="s">
        <v>6683</v>
      </c>
    </row>
    <row r="2737" spans="1:9" hidden="1" outlineLevel="2" x14ac:dyDescent="0.3">
      <c r="A2737" s="9" t="s">
        <v>2393</v>
      </c>
      <c r="B2737" s="7" t="s">
        <v>6684</v>
      </c>
    </row>
    <row r="2738" spans="1:9" ht="28.8" hidden="1" outlineLevel="2" x14ac:dyDescent="0.3">
      <c r="A2738" s="9" t="s">
        <v>2394</v>
      </c>
      <c r="B2738" s="7" t="s">
        <v>6685</v>
      </c>
    </row>
    <row r="2739" spans="1:9" hidden="1" outlineLevel="1" collapsed="1" x14ac:dyDescent="0.3">
      <c r="A2739" s="22">
        <v>14.13</v>
      </c>
      <c r="B2739" s="14" t="s">
        <v>6686</v>
      </c>
      <c r="C2739" s="32"/>
      <c r="D2739" s="32"/>
      <c r="E2739" s="32"/>
      <c r="F2739" s="32"/>
      <c r="G2739" s="32"/>
      <c r="H2739" s="32"/>
      <c r="I2739" s="32"/>
    </row>
    <row r="2740" spans="1:9" hidden="1" outlineLevel="2" x14ac:dyDescent="0.3">
      <c r="A2740" s="9" t="s">
        <v>2395</v>
      </c>
      <c r="B2740" s="7" t="s">
        <v>6687</v>
      </c>
    </row>
    <row r="2741" spans="1:9" ht="28.8" hidden="1" outlineLevel="2" x14ac:dyDescent="0.3">
      <c r="A2741" s="9" t="s">
        <v>2396</v>
      </c>
      <c r="B2741" s="7" t="s">
        <v>6688</v>
      </c>
    </row>
    <row r="2742" spans="1:9" hidden="1" outlineLevel="2" x14ac:dyDescent="0.3">
      <c r="A2742" s="9" t="s">
        <v>2397</v>
      </c>
      <c r="B2742" s="7" t="s">
        <v>6689</v>
      </c>
    </row>
    <row r="2743" spans="1:9" hidden="1" outlineLevel="2" x14ac:dyDescent="0.3">
      <c r="A2743" s="9" t="s">
        <v>2398</v>
      </c>
      <c r="B2743" s="7" t="s">
        <v>6690</v>
      </c>
    </row>
    <row r="2744" spans="1:9" hidden="1" outlineLevel="2" x14ac:dyDescent="0.3">
      <c r="A2744" s="9" t="s">
        <v>2399</v>
      </c>
      <c r="B2744" s="7" t="s">
        <v>6691</v>
      </c>
    </row>
    <row r="2745" spans="1:9" hidden="1" outlineLevel="2" x14ac:dyDescent="0.3">
      <c r="A2745" s="9" t="s">
        <v>2400</v>
      </c>
      <c r="B2745" s="7" t="s">
        <v>6692</v>
      </c>
    </row>
    <row r="2746" spans="1:9" hidden="1" outlineLevel="2" x14ac:dyDescent="0.3">
      <c r="A2746" s="9" t="s">
        <v>2401</v>
      </c>
      <c r="B2746" s="7" t="s">
        <v>6693</v>
      </c>
    </row>
    <row r="2747" spans="1:9" hidden="1" outlineLevel="2" x14ac:dyDescent="0.3">
      <c r="A2747" s="9" t="s">
        <v>2402</v>
      </c>
      <c r="B2747" s="7" t="s">
        <v>6694</v>
      </c>
    </row>
    <row r="2748" spans="1:9" hidden="1" outlineLevel="1" collapsed="1" x14ac:dyDescent="0.3">
      <c r="A2748" s="22">
        <v>14.14</v>
      </c>
      <c r="B2748" s="14" t="s">
        <v>6695</v>
      </c>
      <c r="C2748" s="32"/>
      <c r="D2748" s="32"/>
      <c r="E2748" s="32"/>
      <c r="F2748" s="32"/>
      <c r="G2748" s="32"/>
      <c r="H2748" s="32"/>
      <c r="I2748" s="32"/>
    </row>
    <row r="2749" spans="1:9" hidden="1" outlineLevel="2" x14ac:dyDescent="0.3">
      <c r="A2749" s="9" t="s">
        <v>2377</v>
      </c>
      <c r="B2749" s="7" t="s">
        <v>6696</v>
      </c>
    </row>
    <row r="2750" spans="1:9" ht="28.8" hidden="1" outlineLevel="2" x14ac:dyDescent="0.3">
      <c r="A2750" s="9" t="s">
        <v>2378</v>
      </c>
      <c r="B2750" s="7" t="s">
        <v>6697</v>
      </c>
    </row>
    <row r="2751" spans="1:9" hidden="1" outlineLevel="2" x14ac:dyDescent="0.3">
      <c r="A2751" s="9" t="s">
        <v>2379</v>
      </c>
      <c r="B2751" s="7" t="s">
        <v>6702</v>
      </c>
    </row>
    <row r="2752" spans="1:9" hidden="1" outlineLevel="2" x14ac:dyDescent="0.3">
      <c r="A2752" s="9" t="s">
        <v>2380</v>
      </c>
      <c r="B2752" s="7" t="s">
        <v>6698</v>
      </c>
    </row>
    <row r="2753" spans="1:9" hidden="1" outlineLevel="2" x14ac:dyDescent="0.3">
      <c r="A2753" s="9" t="s">
        <v>2381</v>
      </c>
      <c r="B2753" s="7" t="s">
        <v>6699</v>
      </c>
    </row>
    <row r="2754" spans="1:9" hidden="1" outlineLevel="2" x14ac:dyDescent="0.3">
      <c r="A2754" s="9" t="s">
        <v>2382</v>
      </c>
      <c r="B2754" s="7" t="s">
        <v>6700</v>
      </c>
    </row>
    <row r="2755" spans="1:9" ht="28.8" hidden="1" outlineLevel="2" x14ac:dyDescent="0.3">
      <c r="A2755" s="9" t="s">
        <v>2383</v>
      </c>
      <c r="B2755" s="7" t="s">
        <v>6701</v>
      </c>
    </row>
    <row r="2756" spans="1:9" ht="28.8" hidden="1" outlineLevel="2" x14ac:dyDescent="0.3">
      <c r="A2756" s="9" t="s">
        <v>2384</v>
      </c>
      <c r="B2756" s="7" t="s">
        <v>6703</v>
      </c>
    </row>
    <row r="2757" spans="1:9" hidden="1" outlineLevel="2" x14ac:dyDescent="0.3">
      <c r="A2757" s="9" t="s">
        <v>2385</v>
      </c>
      <c r="B2757" s="7" t="s">
        <v>6704</v>
      </c>
    </row>
    <row r="2758" spans="1:9" hidden="1" outlineLevel="2" x14ac:dyDescent="0.3">
      <c r="A2758" s="9" t="s">
        <v>2386</v>
      </c>
      <c r="B2758" s="7" t="s">
        <v>6705</v>
      </c>
    </row>
    <row r="2759" spans="1:9" hidden="1" outlineLevel="1" collapsed="1" x14ac:dyDescent="0.3">
      <c r="A2759" s="22">
        <v>14.15</v>
      </c>
      <c r="B2759" s="14" t="s">
        <v>6706</v>
      </c>
      <c r="C2759" s="32"/>
      <c r="D2759" s="32"/>
      <c r="E2759" s="32"/>
      <c r="F2759" s="32"/>
      <c r="G2759" s="32"/>
      <c r="H2759" s="32"/>
      <c r="I2759" s="32"/>
    </row>
    <row r="2760" spans="1:9" ht="28.8" hidden="1" outlineLevel="2" x14ac:dyDescent="0.3">
      <c r="A2760" s="9" t="s">
        <v>2403</v>
      </c>
      <c r="B2760" s="7" t="s">
        <v>6707</v>
      </c>
    </row>
    <row r="2761" spans="1:9" ht="28.8" hidden="1" outlineLevel="2" x14ac:dyDescent="0.3">
      <c r="A2761" s="9" t="s">
        <v>2404</v>
      </c>
      <c r="B2761" s="7" t="s">
        <v>6708</v>
      </c>
    </row>
    <row r="2762" spans="1:9" ht="28.8" hidden="1" outlineLevel="2" x14ac:dyDescent="0.3">
      <c r="A2762" s="9" t="s">
        <v>2405</v>
      </c>
      <c r="B2762" s="7" t="s">
        <v>6709</v>
      </c>
    </row>
    <row r="2763" spans="1:9" hidden="1" outlineLevel="1" collapsed="1" x14ac:dyDescent="0.3">
      <c r="A2763" s="22">
        <v>14.16</v>
      </c>
      <c r="B2763" s="14" t="s">
        <v>6710</v>
      </c>
      <c r="C2763" s="32"/>
      <c r="D2763" s="32"/>
      <c r="E2763" s="32"/>
      <c r="F2763" s="32"/>
      <c r="G2763" s="32"/>
      <c r="H2763" s="32"/>
      <c r="I2763" s="32"/>
    </row>
    <row r="2764" spans="1:9" hidden="1" outlineLevel="2" x14ac:dyDescent="0.3">
      <c r="A2764" s="9" t="s">
        <v>2406</v>
      </c>
      <c r="B2764" s="7" t="s">
        <v>6711</v>
      </c>
    </row>
    <row r="2765" spans="1:9" hidden="1" outlineLevel="3" x14ac:dyDescent="0.3">
      <c r="A2765" s="9" t="s">
        <v>2407</v>
      </c>
      <c r="B2765" s="12" t="s">
        <v>6712</v>
      </c>
    </row>
    <row r="2766" spans="1:9" hidden="1" outlineLevel="3" x14ac:dyDescent="0.3">
      <c r="A2766" s="9" t="s">
        <v>2408</v>
      </c>
      <c r="B2766" s="12" t="s">
        <v>6713</v>
      </c>
    </row>
    <row r="2767" spans="1:9" hidden="1" outlineLevel="3" x14ac:dyDescent="0.3">
      <c r="A2767" s="9" t="s">
        <v>2409</v>
      </c>
      <c r="B2767" s="12" t="s">
        <v>6714</v>
      </c>
    </row>
    <row r="2768" spans="1:9" hidden="1" outlineLevel="3" x14ac:dyDescent="0.3">
      <c r="A2768" s="9" t="s">
        <v>2410</v>
      </c>
      <c r="B2768" s="12" t="s">
        <v>6715</v>
      </c>
    </row>
    <row r="2769" spans="1:2" hidden="1" outlineLevel="3" x14ac:dyDescent="0.3">
      <c r="A2769" s="9" t="s">
        <v>2411</v>
      </c>
      <c r="B2769" s="12" t="s">
        <v>6716</v>
      </c>
    </row>
    <row r="2770" spans="1:2" hidden="1" outlineLevel="3" x14ac:dyDescent="0.3">
      <c r="A2770" s="9" t="s">
        <v>2412</v>
      </c>
      <c r="B2770" s="12" t="s">
        <v>6717</v>
      </c>
    </row>
    <row r="2771" spans="1:2" hidden="1" outlineLevel="3" x14ac:dyDescent="0.3">
      <c r="A2771" s="9" t="s">
        <v>2413</v>
      </c>
      <c r="B2771" s="12" t="s">
        <v>6718</v>
      </c>
    </row>
    <row r="2772" spans="1:2" hidden="1" outlineLevel="3" x14ac:dyDescent="0.3">
      <c r="A2772" s="9" t="s">
        <v>2414</v>
      </c>
      <c r="B2772" s="12" t="s">
        <v>6719</v>
      </c>
    </row>
    <row r="2773" spans="1:2" ht="28.8" hidden="1" outlineLevel="3" x14ac:dyDescent="0.3">
      <c r="A2773" s="9" t="s">
        <v>2415</v>
      </c>
      <c r="B2773" s="12" t="s">
        <v>6720</v>
      </c>
    </row>
    <row r="2774" spans="1:2" hidden="1" outlineLevel="3" x14ac:dyDescent="0.3">
      <c r="A2774" s="9" t="s">
        <v>2416</v>
      </c>
      <c r="B2774" s="12" t="s">
        <v>6721</v>
      </c>
    </row>
    <row r="2775" spans="1:2" hidden="1" outlineLevel="3" x14ac:dyDescent="0.3">
      <c r="A2775" s="9" t="s">
        <v>2417</v>
      </c>
      <c r="B2775" s="12" t="s">
        <v>6722</v>
      </c>
    </row>
    <row r="2776" spans="1:2" hidden="1" outlineLevel="3" x14ac:dyDescent="0.3">
      <c r="A2776" s="9" t="s">
        <v>2418</v>
      </c>
      <c r="B2776" s="12" t="s">
        <v>6723</v>
      </c>
    </row>
    <row r="2777" spans="1:2" hidden="1" outlineLevel="3" x14ac:dyDescent="0.3">
      <c r="A2777" s="9" t="s">
        <v>2419</v>
      </c>
      <c r="B2777" s="12" t="s">
        <v>6724</v>
      </c>
    </row>
    <row r="2778" spans="1:2" hidden="1" outlineLevel="3" x14ac:dyDescent="0.3">
      <c r="A2778" s="9" t="s">
        <v>2420</v>
      </c>
      <c r="B2778" s="12" t="s">
        <v>6725</v>
      </c>
    </row>
    <row r="2779" spans="1:2" hidden="1" outlineLevel="3" x14ac:dyDescent="0.3">
      <c r="A2779" s="9" t="s">
        <v>2421</v>
      </c>
      <c r="B2779" s="12" t="s">
        <v>6726</v>
      </c>
    </row>
    <row r="2780" spans="1:2" hidden="1" outlineLevel="2" x14ac:dyDescent="0.3">
      <c r="A2780" s="9" t="s">
        <v>2422</v>
      </c>
      <c r="B2780" s="7" t="s">
        <v>6727</v>
      </c>
    </row>
    <row r="2781" spans="1:2" hidden="1" outlineLevel="3" x14ac:dyDescent="0.3">
      <c r="A2781" s="9" t="s">
        <v>2423</v>
      </c>
      <c r="B2781" s="12" t="s">
        <v>6728</v>
      </c>
    </row>
    <row r="2782" spans="1:2" hidden="1" outlineLevel="3" x14ac:dyDescent="0.3">
      <c r="A2782" s="9" t="s">
        <v>2424</v>
      </c>
      <c r="B2782" s="12" t="s">
        <v>6729</v>
      </c>
    </row>
    <row r="2783" spans="1:2" ht="28.8" hidden="1" outlineLevel="3" x14ac:dyDescent="0.3">
      <c r="A2783" s="9" t="s">
        <v>2425</v>
      </c>
      <c r="B2783" s="12" t="s">
        <v>6730</v>
      </c>
    </row>
    <row r="2784" spans="1:2" hidden="1" outlineLevel="3" x14ac:dyDescent="0.3">
      <c r="A2784" s="9" t="s">
        <v>2426</v>
      </c>
      <c r="B2784" s="12" t="s">
        <v>6731</v>
      </c>
    </row>
    <row r="2785" spans="1:9" hidden="1" outlineLevel="3" x14ac:dyDescent="0.3">
      <c r="A2785" s="9" t="s">
        <v>2427</v>
      </c>
      <c r="B2785" s="12" t="s">
        <v>6732</v>
      </c>
    </row>
    <row r="2786" spans="1:9" ht="28.8" hidden="1" outlineLevel="3" x14ac:dyDescent="0.3">
      <c r="A2786" s="9" t="s">
        <v>2428</v>
      </c>
      <c r="B2786" s="12" t="s">
        <v>6733</v>
      </c>
    </row>
    <row r="2787" spans="1:9" hidden="1" outlineLevel="3" x14ac:dyDescent="0.3">
      <c r="A2787" s="9" t="s">
        <v>2429</v>
      </c>
      <c r="B2787" s="12" t="s">
        <v>6734</v>
      </c>
    </row>
    <row r="2788" spans="1:9" hidden="1" outlineLevel="3" x14ac:dyDescent="0.3">
      <c r="A2788" s="9" t="s">
        <v>2430</v>
      </c>
      <c r="B2788" s="12" t="s">
        <v>6735</v>
      </c>
    </row>
    <row r="2789" spans="1:9" hidden="1" outlineLevel="3" x14ac:dyDescent="0.3">
      <c r="A2789" s="9" t="s">
        <v>2431</v>
      </c>
      <c r="B2789" s="12" t="s">
        <v>6736</v>
      </c>
    </row>
    <row r="2790" spans="1:9" hidden="1" outlineLevel="3" x14ac:dyDescent="0.3">
      <c r="A2790" s="9" t="s">
        <v>2432</v>
      </c>
      <c r="B2790" s="12" t="s">
        <v>6737</v>
      </c>
    </row>
    <row r="2791" spans="1:9" hidden="1" outlineLevel="3" x14ac:dyDescent="0.3">
      <c r="A2791" s="9" t="s">
        <v>2433</v>
      </c>
      <c r="B2791" s="12" t="s">
        <v>6738</v>
      </c>
    </row>
    <row r="2792" spans="1:9" hidden="1" outlineLevel="3" x14ac:dyDescent="0.3">
      <c r="A2792" s="9" t="s">
        <v>2434</v>
      </c>
      <c r="B2792" s="12" t="s">
        <v>6739</v>
      </c>
    </row>
    <row r="2793" spans="1:9" hidden="1" outlineLevel="3" x14ac:dyDescent="0.3">
      <c r="A2793" s="9" t="s">
        <v>2435</v>
      </c>
      <c r="B2793" s="12" t="s">
        <v>6740</v>
      </c>
    </row>
    <row r="2794" spans="1:9" hidden="1" outlineLevel="2" x14ac:dyDescent="0.3">
      <c r="A2794" s="9" t="s">
        <v>2436</v>
      </c>
      <c r="B2794" s="7" t="s">
        <v>6741</v>
      </c>
    </row>
    <row r="2795" spans="1:9" hidden="1" outlineLevel="3" x14ac:dyDescent="0.3">
      <c r="A2795" s="9" t="s">
        <v>2437</v>
      </c>
      <c r="B2795" s="12" t="s">
        <v>6742</v>
      </c>
    </row>
    <row r="2796" spans="1:9" hidden="1" outlineLevel="3" x14ac:dyDescent="0.3">
      <c r="A2796" s="9" t="s">
        <v>2438</v>
      </c>
      <c r="B2796" s="12" t="s">
        <v>6743</v>
      </c>
    </row>
    <row r="2797" spans="1:9" hidden="1" outlineLevel="3" x14ac:dyDescent="0.3">
      <c r="A2797" s="9" t="s">
        <v>2439</v>
      </c>
      <c r="B2797" s="12" t="s">
        <v>6744</v>
      </c>
    </row>
    <row r="2798" spans="1:9" ht="28.8" hidden="1" outlineLevel="3" x14ac:dyDescent="0.3">
      <c r="A2798" s="9" t="s">
        <v>2440</v>
      </c>
      <c r="B2798" s="12" t="s">
        <v>6745</v>
      </c>
    </row>
    <row r="2799" spans="1:9" hidden="1" outlineLevel="2" x14ac:dyDescent="0.3">
      <c r="A2799" s="9"/>
      <c r="B2799" s="12"/>
    </row>
    <row r="2800" spans="1:9" hidden="1" outlineLevel="1" collapsed="1" x14ac:dyDescent="0.3">
      <c r="A2800" s="9"/>
      <c r="B2800" s="9" t="s">
        <v>6746</v>
      </c>
      <c r="H2800">
        <f>SUM(H2595:H2799)</f>
        <v>0</v>
      </c>
      <c r="I2800">
        <f>SUM(I2595:I2799)</f>
        <v>0</v>
      </c>
    </row>
    <row r="2801" spans="1:9" collapsed="1" x14ac:dyDescent="0.3">
      <c r="A2801" s="20">
        <v>15</v>
      </c>
      <c r="B2801" s="5" t="s">
        <v>6747</v>
      </c>
      <c r="C2801" s="35"/>
      <c r="D2801" s="35"/>
      <c r="E2801" s="35"/>
      <c r="F2801" s="35"/>
      <c r="G2801" s="35"/>
      <c r="H2801" s="35"/>
      <c r="I2801" s="35"/>
    </row>
    <row r="2802" spans="1:9" hidden="1" outlineLevel="1" x14ac:dyDescent="0.3">
      <c r="A2802" s="22">
        <v>15.1</v>
      </c>
      <c r="B2802" s="14" t="s">
        <v>6748</v>
      </c>
      <c r="C2802" s="32"/>
      <c r="D2802" s="32"/>
      <c r="E2802" s="32"/>
      <c r="F2802" s="32"/>
      <c r="G2802" s="32"/>
      <c r="H2802" s="32"/>
      <c r="I2802" s="32"/>
    </row>
    <row r="2803" spans="1:9" ht="28.8" hidden="1" outlineLevel="3" x14ac:dyDescent="0.3">
      <c r="A2803" s="9" t="s">
        <v>2441</v>
      </c>
      <c r="B2803" s="7" t="s">
        <v>6749</v>
      </c>
    </row>
    <row r="2804" spans="1:9" hidden="1" outlineLevel="1" collapsed="1" x14ac:dyDescent="0.3">
      <c r="A2804" s="22">
        <v>15.2</v>
      </c>
      <c r="B2804" s="14" t="s">
        <v>6750</v>
      </c>
      <c r="C2804" s="32"/>
      <c r="D2804" s="32"/>
      <c r="E2804" s="32"/>
      <c r="F2804" s="32"/>
      <c r="G2804" s="32"/>
      <c r="H2804" s="32"/>
      <c r="I2804" s="32"/>
    </row>
    <row r="2805" spans="1:9" hidden="1" outlineLevel="2" x14ac:dyDescent="0.3">
      <c r="A2805" s="9" t="s">
        <v>2442</v>
      </c>
      <c r="B2805" s="3" t="s">
        <v>6751</v>
      </c>
    </row>
    <row r="2806" spans="1:9" ht="28.8" hidden="1" outlineLevel="2" x14ac:dyDescent="0.3">
      <c r="A2806" s="9" t="s">
        <v>2443</v>
      </c>
      <c r="B2806" s="3" t="s">
        <v>6752</v>
      </c>
    </row>
    <row r="2807" spans="1:9" ht="28.8" hidden="1" outlineLevel="2" x14ac:dyDescent="0.3">
      <c r="A2807" s="9" t="s">
        <v>2444</v>
      </c>
      <c r="B2807" s="3" t="s">
        <v>6753</v>
      </c>
    </row>
    <row r="2808" spans="1:9" hidden="1" outlineLevel="2" x14ac:dyDescent="0.3">
      <c r="A2808" s="9" t="s">
        <v>2445</v>
      </c>
      <c r="B2808" s="3" t="s">
        <v>6754</v>
      </c>
    </row>
    <row r="2809" spans="1:9" ht="28.8" hidden="1" outlineLevel="2" x14ac:dyDescent="0.3">
      <c r="A2809" s="9" t="s">
        <v>2446</v>
      </c>
      <c r="B2809" s="3" t="s">
        <v>6755</v>
      </c>
    </row>
    <row r="2810" spans="1:9" ht="28.8" hidden="1" outlineLevel="2" x14ac:dyDescent="0.3">
      <c r="A2810" s="9" t="s">
        <v>2447</v>
      </c>
      <c r="B2810" s="3" t="s">
        <v>6756</v>
      </c>
    </row>
    <row r="2811" spans="1:9" ht="28.8" hidden="1" outlineLevel="2" x14ac:dyDescent="0.3">
      <c r="A2811" s="9" t="s">
        <v>2448</v>
      </c>
      <c r="B2811" s="3" t="s">
        <v>6757</v>
      </c>
    </row>
    <row r="2812" spans="1:9" ht="28.8" hidden="1" outlineLevel="2" x14ac:dyDescent="0.3">
      <c r="A2812" s="9" t="s">
        <v>2449</v>
      </c>
      <c r="B2812" s="3" t="s">
        <v>6758</v>
      </c>
    </row>
    <row r="2813" spans="1:9" hidden="1" outlineLevel="2" x14ac:dyDescent="0.3">
      <c r="A2813" s="9" t="s">
        <v>2450</v>
      </c>
      <c r="B2813" s="3" t="s">
        <v>6759</v>
      </c>
    </row>
    <row r="2814" spans="1:9" hidden="1" outlineLevel="2" x14ac:dyDescent="0.3">
      <c r="A2814" s="9" t="s">
        <v>2451</v>
      </c>
      <c r="B2814" s="3" t="s">
        <v>6760</v>
      </c>
    </row>
    <row r="2815" spans="1:9" ht="28.8" hidden="1" outlineLevel="2" x14ac:dyDescent="0.3">
      <c r="A2815" s="9" t="s">
        <v>2452</v>
      </c>
      <c r="B2815" s="3" t="s">
        <v>6761</v>
      </c>
    </row>
    <row r="2816" spans="1:9" ht="28.8" hidden="1" outlineLevel="2" x14ac:dyDescent="0.3">
      <c r="A2816" s="9" t="s">
        <v>2453</v>
      </c>
      <c r="B2816" s="3" t="s">
        <v>6762</v>
      </c>
    </row>
    <row r="2817" spans="1:9" hidden="1" outlineLevel="2" x14ac:dyDescent="0.3">
      <c r="A2817" s="9" t="s">
        <v>2454</v>
      </c>
      <c r="B2817" s="3" t="s">
        <v>6763</v>
      </c>
    </row>
    <row r="2818" spans="1:9" hidden="1" outlineLevel="1" collapsed="1" x14ac:dyDescent="0.3">
      <c r="A2818" s="22">
        <v>15.3</v>
      </c>
      <c r="B2818" s="14" t="s">
        <v>6764</v>
      </c>
      <c r="C2818" s="32"/>
      <c r="D2818" s="32"/>
      <c r="E2818" s="32"/>
      <c r="F2818" s="32"/>
      <c r="G2818" s="32"/>
      <c r="H2818" s="32"/>
      <c r="I2818" s="32"/>
    </row>
    <row r="2819" spans="1:9" ht="28.8" hidden="1" outlineLevel="2" x14ac:dyDescent="0.3">
      <c r="A2819" s="9" t="s">
        <v>2455</v>
      </c>
      <c r="B2819" s="3" t="s">
        <v>6765</v>
      </c>
    </row>
    <row r="2820" spans="1:9" ht="28.8" hidden="1" outlineLevel="2" x14ac:dyDescent="0.3">
      <c r="A2820" s="9" t="s">
        <v>2456</v>
      </c>
      <c r="B2820" s="3" t="s">
        <v>6766</v>
      </c>
    </row>
    <row r="2821" spans="1:9" hidden="1" outlineLevel="2" x14ac:dyDescent="0.3">
      <c r="A2821" s="9" t="s">
        <v>2457</v>
      </c>
      <c r="B2821" s="3" t="s">
        <v>6767</v>
      </c>
    </row>
    <row r="2822" spans="1:9" hidden="1" outlineLevel="2" x14ac:dyDescent="0.3">
      <c r="A2822" s="9" t="s">
        <v>2458</v>
      </c>
      <c r="B2822" s="3" t="s">
        <v>6768</v>
      </c>
    </row>
    <row r="2823" spans="1:9" hidden="1" outlineLevel="2" x14ac:dyDescent="0.3">
      <c r="A2823" s="9" t="s">
        <v>2459</v>
      </c>
      <c r="B2823" s="3" t="s">
        <v>6769</v>
      </c>
    </row>
    <row r="2824" spans="1:9" hidden="1" outlineLevel="2" x14ac:dyDescent="0.3">
      <c r="A2824" s="9" t="s">
        <v>2460</v>
      </c>
      <c r="B2824" s="3" t="s">
        <v>6770</v>
      </c>
    </row>
    <row r="2825" spans="1:9" hidden="1" outlineLevel="1" collapsed="1" x14ac:dyDescent="0.3">
      <c r="A2825" s="22">
        <v>15.4</v>
      </c>
      <c r="B2825" s="14" t="s">
        <v>1205</v>
      </c>
      <c r="C2825" s="32"/>
      <c r="D2825" s="32"/>
      <c r="E2825" s="32"/>
      <c r="F2825" s="32"/>
      <c r="G2825" s="32"/>
      <c r="H2825" s="32"/>
      <c r="I2825" s="32"/>
    </row>
    <row r="2826" spans="1:9" hidden="1" outlineLevel="2" x14ac:dyDescent="0.3">
      <c r="A2826" s="9" t="s">
        <v>2461</v>
      </c>
      <c r="B2826" s="3" t="s">
        <v>6771</v>
      </c>
    </row>
    <row r="2827" spans="1:9" hidden="1" outlineLevel="2" x14ac:dyDescent="0.3">
      <c r="A2827" s="9" t="s">
        <v>2462</v>
      </c>
      <c r="B2827" s="3" t="s">
        <v>6772</v>
      </c>
    </row>
    <row r="2828" spans="1:9" ht="28.8" hidden="1" outlineLevel="2" x14ac:dyDescent="0.3">
      <c r="A2828" s="9" t="s">
        <v>2463</v>
      </c>
      <c r="B2828" s="3" t="s">
        <v>6773</v>
      </c>
    </row>
    <row r="2829" spans="1:9" hidden="1" outlineLevel="2" x14ac:dyDescent="0.3">
      <c r="A2829" s="9" t="s">
        <v>2464</v>
      </c>
      <c r="B2829" s="3" t="s">
        <v>6774</v>
      </c>
    </row>
    <row r="2830" spans="1:9" hidden="1" outlineLevel="2" x14ac:dyDescent="0.3">
      <c r="A2830" s="9" t="s">
        <v>2465</v>
      </c>
      <c r="B2830" s="3" t="s">
        <v>6775</v>
      </c>
    </row>
    <row r="2831" spans="1:9" hidden="1" outlineLevel="2" x14ac:dyDescent="0.3">
      <c r="A2831" s="9" t="s">
        <v>2466</v>
      </c>
      <c r="B2831" s="3" t="s">
        <v>6776</v>
      </c>
    </row>
    <row r="2832" spans="1:9" hidden="1" outlineLevel="2" x14ac:dyDescent="0.3">
      <c r="A2832" s="9" t="s">
        <v>2467</v>
      </c>
      <c r="B2832" s="3" t="s">
        <v>6777</v>
      </c>
    </row>
    <row r="2833" spans="1:9" hidden="1" outlineLevel="2" x14ac:dyDescent="0.3">
      <c r="A2833" s="9" t="s">
        <v>2468</v>
      </c>
      <c r="B2833" s="3" t="s">
        <v>6778</v>
      </c>
    </row>
    <row r="2834" spans="1:9" hidden="1" outlineLevel="2" x14ac:dyDescent="0.3">
      <c r="A2834" s="9" t="s">
        <v>2469</v>
      </c>
      <c r="B2834" s="3" t="s">
        <v>6779</v>
      </c>
    </row>
    <row r="2835" spans="1:9" hidden="1" outlineLevel="2" x14ac:dyDescent="0.3">
      <c r="A2835" s="9" t="s">
        <v>2470</v>
      </c>
      <c r="B2835" s="3" t="s">
        <v>6780</v>
      </c>
    </row>
    <row r="2836" spans="1:9" hidden="1" outlineLevel="2" x14ac:dyDescent="0.3">
      <c r="A2836" s="9" t="s">
        <v>2471</v>
      </c>
      <c r="B2836" s="3" t="s">
        <v>6781</v>
      </c>
    </row>
    <row r="2837" spans="1:9" hidden="1" outlineLevel="1" collapsed="1" x14ac:dyDescent="0.3">
      <c r="A2837" s="22">
        <v>15.5</v>
      </c>
      <c r="B2837" s="14" t="s">
        <v>6782</v>
      </c>
      <c r="C2837" s="32"/>
      <c r="D2837" s="32"/>
      <c r="E2837" s="32"/>
      <c r="F2837" s="32"/>
      <c r="G2837" s="32"/>
      <c r="H2837" s="32"/>
      <c r="I2837" s="32"/>
    </row>
    <row r="2838" spans="1:9" hidden="1" outlineLevel="2" x14ac:dyDescent="0.3">
      <c r="A2838" s="9" t="s">
        <v>2472</v>
      </c>
      <c r="B2838" s="3" t="s">
        <v>6783</v>
      </c>
    </row>
    <row r="2839" spans="1:9" hidden="1" outlineLevel="2" x14ac:dyDescent="0.3">
      <c r="A2839" s="9" t="s">
        <v>2473</v>
      </c>
      <c r="B2839" s="3" t="s">
        <v>6784</v>
      </c>
    </row>
    <row r="2840" spans="1:9" ht="28.8" hidden="1" outlineLevel="2" x14ac:dyDescent="0.3">
      <c r="A2840" s="9" t="s">
        <v>2474</v>
      </c>
      <c r="B2840" s="3" t="s">
        <v>6785</v>
      </c>
    </row>
    <row r="2841" spans="1:9" hidden="1" outlineLevel="2" x14ac:dyDescent="0.3">
      <c r="A2841" s="9" t="s">
        <v>2475</v>
      </c>
      <c r="B2841" s="3" t="s">
        <v>6786</v>
      </c>
    </row>
    <row r="2842" spans="1:9" hidden="1" outlineLevel="2" x14ac:dyDescent="0.3">
      <c r="A2842" s="9" t="s">
        <v>2476</v>
      </c>
      <c r="B2842" s="3" t="s">
        <v>6787</v>
      </c>
    </row>
    <row r="2843" spans="1:9" hidden="1" outlineLevel="2" x14ac:dyDescent="0.3">
      <c r="A2843" s="9" t="s">
        <v>2477</v>
      </c>
      <c r="B2843" s="3" t="s">
        <v>6788</v>
      </c>
    </row>
    <row r="2844" spans="1:9" ht="28.8" hidden="1" outlineLevel="2" x14ac:dyDescent="0.3">
      <c r="A2844" s="9" t="s">
        <v>2478</v>
      </c>
      <c r="B2844" s="3" t="s">
        <v>6789</v>
      </c>
    </row>
    <row r="2845" spans="1:9" hidden="1" outlineLevel="1" collapsed="1" x14ac:dyDescent="0.3">
      <c r="A2845" s="22">
        <v>15.6</v>
      </c>
      <c r="B2845" s="14" t="s">
        <v>6790</v>
      </c>
      <c r="C2845" s="32"/>
      <c r="D2845" s="32"/>
      <c r="E2845" s="32"/>
      <c r="F2845" s="32"/>
      <c r="G2845" s="32"/>
      <c r="H2845" s="32"/>
      <c r="I2845" s="32"/>
    </row>
    <row r="2846" spans="1:9" ht="28.8" hidden="1" outlineLevel="2" x14ac:dyDescent="0.3">
      <c r="A2846" s="9" t="s">
        <v>2479</v>
      </c>
      <c r="B2846" s="3" t="s">
        <v>6791</v>
      </c>
    </row>
    <row r="2847" spans="1:9" ht="43.2" hidden="1" outlineLevel="2" x14ac:dyDescent="0.3">
      <c r="A2847" s="9" t="s">
        <v>2480</v>
      </c>
      <c r="B2847" s="3" t="s">
        <v>6792</v>
      </c>
    </row>
    <row r="2848" spans="1:9" ht="28.8" hidden="1" outlineLevel="2" x14ac:dyDescent="0.3">
      <c r="A2848" s="9" t="s">
        <v>2481</v>
      </c>
      <c r="B2848" s="3" t="s">
        <v>6793</v>
      </c>
    </row>
    <row r="2849" spans="1:9" ht="28.8" hidden="1" outlineLevel="2" x14ac:dyDescent="0.3">
      <c r="A2849" s="9" t="s">
        <v>2482</v>
      </c>
      <c r="B2849" s="3" t="s">
        <v>6794</v>
      </c>
    </row>
    <row r="2850" spans="1:9" hidden="1" outlineLevel="2" x14ac:dyDescent="0.3">
      <c r="A2850" s="9" t="s">
        <v>2483</v>
      </c>
      <c r="B2850" s="3" t="s">
        <v>6795</v>
      </c>
    </row>
    <row r="2851" spans="1:9" hidden="1" outlineLevel="2" x14ac:dyDescent="0.3">
      <c r="A2851" s="9" t="s">
        <v>2484</v>
      </c>
      <c r="B2851" s="3" t="s">
        <v>6796</v>
      </c>
    </row>
    <row r="2852" spans="1:9" hidden="1" outlineLevel="2" x14ac:dyDescent="0.3">
      <c r="A2852" s="9" t="s">
        <v>2485</v>
      </c>
      <c r="B2852" s="17" t="s">
        <v>6797</v>
      </c>
    </row>
    <row r="2853" spans="1:9" hidden="1" outlineLevel="2" x14ac:dyDescent="0.3">
      <c r="A2853" s="9" t="s">
        <v>2486</v>
      </c>
      <c r="B2853" s="3" t="s">
        <v>6798</v>
      </c>
    </row>
    <row r="2854" spans="1:9" hidden="1" outlineLevel="2" x14ac:dyDescent="0.3">
      <c r="A2854" s="9" t="s">
        <v>2487</v>
      </c>
      <c r="B2854" s="3" t="s">
        <v>6799</v>
      </c>
    </row>
    <row r="2855" spans="1:9" hidden="1" outlineLevel="1" collapsed="1" x14ac:dyDescent="0.3">
      <c r="A2855" s="22">
        <v>15.7</v>
      </c>
      <c r="B2855" s="14" t="s">
        <v>6800</v>
      </c>
      <c r="C2855" s="32"/>
      <c r="D2855" s="32"/>
      <c r="E2855" s="32"/>
      <c r="F2855" s="32"/>
      <c r="G2855" s="32"/>
      <c r="H2855" s="32"/>
      <c r="I2855" s="32"/>
    </row>
    <row r="2856" spans="1:9" ht="43.2" hidden="1" outlineLevel="2" x14ac:dyDescent="0.3">
      <c r="A2856" s="9" t="s">
        <v>2488</v>
      </c>
      <c r="B2856" s="3" t="s">
        <v>6801</v>
      </c>
    </row>
    <row r="2857" spans="1:9" ht="28.8" hidden="1" outlineLevel="2" x14ac:dyDescent="0.3">
      <c r="A2857" s="9" t="s">
        <v>2489</v>
      </c>
      <c r="B2857" s="3" t="s">
        <v>6802</v>
      </c>
    </row>
    <row r="2858" spans="1:9" hidden="1" outlineLevel="2" x14ac:dyDescent="0.3">
      <c r="A2858" s="9" t="s">
        <v>2490</v>
      </c>
      <c r="B2858" s="3" t="s">
        <v>6803</v>
      </c>
    </row>
    <row r="2859" spans="1:9" hidden="1" outlineLevel="2" x14ac:dyDescent="0.3">
      <c r="A2859" s="9" t="s">
        <v>2491</v>
      </c>
      <c r="B2859" s="3" t="s">
        <v>6804</v>
      </c>
    </row>
    <row r="2860" spans="1:9" hidden="1" outlineLevel="2" x14ac:dyDescent="0.3">
      <c r="A2860" s="9" t="s">
        <v>2492</v>
      </c>
      <c r="B2860" s="3" t="s">
        <v>6805</v>
      </c>
    </row>
    <row r="2861" spans="1:9" hidden="1" outlineLevel="2" x14ac:dyDescent="0.3">
      <c r="A2861" s="9" t="s">
        <v>2493</v>
      </c>
      <c r="B2861" s="3" t="s">
        <v>6806</v>
      </c>
    </row>
    <row r="2862" spans="1:9" hidden="1" outlineLevel="2" x14ac:dyDescent="0.3">
      <c r="A2862" s="9" t="s">
        <v>2494</v>
      </c>
      <c r="B2862" s="3" t="s">
        <v>6807</v>
      </c>
    </row>
    <row r="2863" spans="1:9" hidden="1" outlineLevel="2" x14ac:dyDescent="0.3">
      <c r="A2863" s="9" t="s">
        <v>2495</v>
      </c>
      <c r="B2863" s="3" t="s">
        <v>6808</v>
      </c>
    </row>
    <row r="2864" spans="1:9" ht="28.8" hidden="1" outlineLevel="2" x14ac:dyDescent="0.3">
      <c r="A2864" s="9" t="s">
        <v>2496</v>
      </c>
      <c r="B2864" s="3" t="s">
        <v>6809</v>
      </c>
    </row>
    <row r="2865" spans="1:9" hidden="1" outlineLevel="1" collapsed="1" x14ac:dyDescent="0.3">
      <c r="A2865" s="22">
        <v>15.8</v>
      </c>
      <c r="B2865" s="14" t="s">
        <v>6810</v>
      </c>
      <c r="C2865" s="32"/>
      <c r="D2865" s="32"/>
      <c r="E2865" s="32"/>
      <c r="F2865" s="32"/>
      <c r="G2865" s="32"/>
      <c r="H2865" s="32"/>
      <c r="I2865" s="32"/>
    </row>
    <row r="2866" spans="1:9" hidden="1" outlineLevel="2" x14ac:dyDescent="0.3">
      <c r="A2866" s="9" t="s">
        <v>2497</v>
      </c>
      <c r="B2866" s="7" t="s">
        <v>6811</v>
      </c>
    </row>
    <row r="2867" spans="1:9" ht="28.8" hidden="1" outlineLevel="2" x14ac:dyDescent="0.3">
      <c r="A2867" s="9" t="s">
        <v>2498</v>
      </c>
      <c r="B2867" s="7" t="s">
        <v>6812</v>
      </c>
    </row>
    <row r="2868" spans="1:9" hidden="1" outlineLevel="2" x14ac:dyDescent="0.3">
      <c r="A2868" s="9" t="s">
        <v>2499</v>
      </c>
      <c r="B2868" s="7" t="s">
        <v>6813</v>
      </c>
    </row>
    <row r="2869" spans="1:9" hidden="1" outlineLevel="2" x14ac:dyDescent="0.3">
      <c r="A2869" s="9" t="s">
        <v>2500</v>
      </c>
      <c r="B2869" s="7" t="s">
        <v>6814</v>
      </c>
    </row>
    <row r="2870" spans="1:9" hidden="1" outlineLevel="3" x14ac:dyDescent="0.3">
      <c r="A2870" s="9" t="s">
        <v>2501</v>
      </c>
      <c r="B2870" s="8" t="s">
        <v>6815</v>
      </c>
    </row>
    <row r="2871" spans="1:9" hidden="1" outlineLevel="3" x14ac:dyDescent="0.3">
      <c r="A2871" s="9" t="s">
        <v>2502</v>
      </c>
      <c r="B2871" s="8" t="s">
        <v>6816</v>
      </c>
    </row>
    <row r="2872" spans="1:9" hidden="1" outlineLevel="3" x14ac:dyDescent="0.3">
      <c r="A2872" s="9" t="s">
        <v>2503</v>
      </c>
      <c r="B2872" s="8" t="s">
        <v>6817</v>
      </c>
    </row>
    <row r="2873" spans="1:9" hidden="1" outlineLevel="3" x14ac:dyDescent="0.3">
      <c r="A2873" s="9" t="s">
        <v>2504</v>
      </c>
      <c r="B2873" s="8" t="s">
        <v>6818</v>
      </c>
    </row>
    <row r="2874" spans="1:9" hidden="1" outlineLevel="3" x14ac:dyDescent="0.3">
      <c r="A2874" s="9" t="s">
        <v>2505</v>
      </c>
      <c r="B2874" s="8" t="s">
        <v>6819</v>
      </c>
    </row>
    <row r="2875" spans="1:9" hidden="1" outlineLevel="3" x14ac:dyDescent="0.3">
      <c r="A2875" s="9" t="s">
        <v>2506</v>
      </c>
      <c r="B2875" s="8" t="s">
        <v>6820</v>
      </c>
    </row>
    <row r="2876" spans="1:9" hidden="1" outlineLevel="3" x14ac:dyDescent="0.3">
      <c r="A2876" s="9" t="s">
        <v>2507</v>
      </c>
      <c r="B2876" s="8" t="s">
        <v>6821</v>
      </c>
    </row>
    <row r="2877" spans="1:9" hidden="1" outlineLevel="3" x14ac:dyDescent="0.3">
      <c r="A2877" s="9" t="s">
        <v>2508</v>
      </c>
      <c r="B2877" s="8" t="s">
        <v>6822</v>
      </c>
    </row>
    <row r="2878" spans="1:9" hidden="1" outlineLevel="3" x14ac:dyDescent="0.3">
      <c r="A2878" s="9" t="s">
        <v>2509</v>
      </c>
      <c r="B2878" s="8" t="s">
        <v>6823</v>
      </c>
    </row>
    <row r="2879" spans="1:9" hidden="1" outlineLevel="3" x14ac:dyDescent="0.3">
      <c r="A2879" s="9" t="s">
        <v>2510</v>
      </c>
      <c r="B2879" s="8" t="s">
        <v>6824</v>
      </c>
    </row>
    <row r="2880" spans="1:9" hidden="1" outlineLevel="2" x14ac:dyDescent="0.3">
      <c r="A2880" s="9" t="s">
        <v>2511</v>
      </c>
      <c r="B2880" s="7" t="s">
        <v>6825</v>
      </c>
    </row>
    <row r="2881" spans="1:9" hidden="1" outlineLevel="2" x14ac:dyDescent="0.3">
      <c r="A2881" s="9" t="s">
        <v>2512</v>
      </c>
      <c r="B2881" s="7" t="s">
        <v>6826</v>
      </c>
    </row>
    <row r="2882" spans="1:9" hidden="1" outlineLevel="2" x14ac:dyDescent="0.3">
      <c r="A2882" s="9" t="s">
        <v>2513</v>
      </c>
      <c r="B2882" s="7" t="s">
        <v>6827</v>
      </c>
    </row>
    <row r="2883" spans="1:9" hidden="1" outlineLevel="1" collapsed="1" x14ac:dyDescent="0.3">
      <c r="A2883" s="22">
        <v>15.9</v>
      </c>
      <c r="B2883" s="14" t="s">
        <v>6828</v>
      </c>
      <c r="C2883" s="32"/>
      <c r="D2883" s="32"/>
      <c r="E2883" s="32"/>
      <c r="F2883" s="32"/>
      <c r="G2883" s="32"/>
      <c r="H2883" s="32"/>
      <c r="I2883" s="32"/>
    </row>
    <row r="2884" spans="1:9" hidden="1" outlineLevel="2" x14ac:dyDescent="0.3">
      <c r="A2884" s="9" t="s">
        <v>2514</v>
      </c>
      <c r="B2884" s="3" t="s">
        <v>6829</v>
      </c>
    </row>
    <row r="2885" spans="1:9" hidden="1" outlineLevel="2" x14ac:dyDescent="0.3">
      <c r="A2885" s="9" t="s">
        <v>2515</v>
      </c>
      <c r="B2885" s="3" t="s">
        <v>6830</v>
      </c>
    </row>
    <row r="2886" spans="1:9" hidden="1" outlineLevel="2" x14ac:dyDescent="0.3">
      <c r="A2886" s="9" t="s">
        <v>2516</v>
      </c>
      <c r="B2886" s="3" t="s">
        <v>6831</v>
      </c>
    </row>
    <row r="2887" spans="1:9" hidden="1" outlineLevel="2" x14ac:dyDescent="0.3">
      <c r="A2887" s="9" t="s">
        <v>2517</v>
      </c>
      <c r="B2887" s="3" t="s">
        <v>6832</v>
      </c>
    </row>
    <row r="2888" spans="1:9" hidden="1" outlineLevel="2" x14ac:dyDescent="0.3">
      <c r="A2888" s="9" t="s">
        <v>2518</v>
      </c>
      <c r="B2888" s="3" t="s">
        <v>6833</v>
      </c>
    </row>
    <row r="2889" spans="1:9" ht="28.8" hidden="1" outlineLevel="2" x14ac:dyDescent="0.3">
      <c r="A2889" s="9" t="s">
        <v>2519</v>
      </c>
      <c r="B2889" s="3" t="s">
        <v>6834</v>
      </c>
    </row>
    <row r="2890" spans="1:9" ht="28.8" hidden="1" outlineLevel="2" x14ac:dyDescent="0.3">
      <c r="A2890" s="9" t="s">
        <v>2520</v>
      </c>
      <c r="B2890" s="3" t="s">
        <v>6835</v>
      </c>
    </row>
    <row r="2891" spans="1:9" hidden="1" outlineLevel="1" collapsed="1" x14ac:dyDescent="0.3">
      <c r="A2891" s="24" t="s">
        <v>2521</v>
      </c>
      <c r="B2891" s="14" t="s">
        <v>6836</v>
      </c>
      <c r="C2891" s="32"/>
      <c r="D2891" s="32"/>
      <c r="E2891" s="32"/>
      <c r="F2891" s="32"/>
      <c r="G2891" s="32"/>
      <c r="H2891" s="32"/>
      <c r="I2891" s="32"/>
    </row>
    <row r="2892" spans="1:9" hidden="1" outlineLevel="2" x14ac:dyDescent="0.3">
      <c r="A2892" s="9" t="s">
        <v>2522</v>
      </c>
      <c r="B2892" s="3" t="s">
        <v>6837</v>
      </c>
    </row>
    <row r="2893" spans="1:9" ht="28.8" hidden="1" outlineLevel="2" x14ac:dyDescent="0.3">
      <c r="A2893" s="9" t="s">
        <v>2523</v>
      </c>
      <c r="B2893" s="3" t="s">
        <v>6838</v>
      </c>
    </row>
    <row r="2894" spans="1:9" hidden="1" outlineLevel="2" x14ac:dyDescent="0.3">
      <c r="A2894" s="9" t="s">
        <v>2524</v>
      </c>
      <c r="B2894" s="3" t="s">
        <v>6839</v>
      </c>
    </row>
    <row r="2895" spans="1:9" ht="28.8" hidden="1" outlineLevel="2" x14ac:dyDescent="0.3">
      <c r="A2895" s="9" t="s">
        <v>2525</v>
      </c>
      <c r="B2895" s="3" t="s">
        <v>6840</v>
      </c>
    </row>
    <row r="2896" spans="1:9" hidden="1" outlineLevel="2" x14ac:dyDescent="0.3">
      <c r="A2896" s="9" t="s">
        <v>2526</v>
      </c>
      <c r="B2896" s="3" t="s">
        <v>6841</v>
      </c>
    </row>
    <row r="2897" spans="1:9" hidden="1" outlineLevel="2" x14ac:dyDescent="0.3">
      <c r="A2897" s="9" t="s">
        <v>2527</v>
      </c>
      <c r="B2897" s="3" t="s">
        <v>6842</v>
      </c>
    </row>
    <row r="2898" spans="1:9" hidden="1" outlineLevel="1" collapsed="1" x14ac:dyDescent="0.3">
      <c r="A2898" s="22">
        <v>15.11</v>
      </c>
      <c r="B2898" s="14" t="s">
        <v>6843</v>
      </c>
      <c r="C2898" s="32"/>
      <c r="D2898" s="32"/>
      <c r="E2898" s="32"/>
      <c r="F2898" s="32"/>
      <c r="G2898" s="32"/>
      <c r="H2898" s="32"/>
      <c r="I2898" s="32"/>
    </row>
    <row r="2899" spans="1:9" hidden="1" outlineLevel="2" x14ac:dyDescent="0.3">
      <c r="A2899" s="9" t="s">
        <v>2528</v>
      </c>
      <c r="B2899" s="3" t="s">
        <v>6845</v>
      </c>
    </row>
    <row r="2900" spans="1:9" hidden="1" outlineLevel="2" x14ac:dyDescent="0.3">
      <c r="A2900" s="9" t="s">
        <v>2529</v>
      </c>
      <c r="B2900" s="3" t="s">
        <v>6844</v>
      </c>
    </row>
    <row r="2901" spans="1:9" hidden="1" outlineLevel="2" x14ac:dyDescent="0.3">
      <c r="A2901" s="9" t="s">
        <v>2530</v>
      </c>
      <c r="B2901" s="3" t="s">
        <v>6846</v>
      </c>
    </row>
    <row r="2902" spans="1:9" hidden="1" outlineLevel="2" x14ac:dyDescent="0.3">
      <c r="A2902" s="9" t="s">
        <v>2531</v>
      </c>
      <c r="B2902" s="3" t="s">
        <v>6847</v>
      </c>
    </row>
    <row r="2903" spans="1:9" hidden="1" outlineLevel="2" x14ac:dyDescent="0.3">
      <c r="A2903" s="9" t="s">
        <v>2532</v>
      </c>
      <c r="B2903" s="3" t="s">
        <v>6848</v>
      </c>
    </row>
    <row r="2904" spans="1:9" ht="28.8" hidden="1" outlineLevel="2" x14ac:dyDescent="0.3">
      <c r="A2904" s="9" t="s">
        <v>2533</v>
      </c>
      <c r="B2904" s="3" t="s">
        <v>6849</v>
      </c>
    </row>
    <row r="2905" spans="1:9" hidden="1" outlineLevel="2" x14ac:dyDescent="0.3">
      <c r="A2905" s="9" t="s">
        <v>2534</v>
      </c>
      <c r="B2905" s="3" t="s">
        <v>6850</v>
      </c>
    </row>
    <row r="2906" spans="1:9" hidden="1" outlineLevel="2" x14ac:dyDescent="0.3">
      <c r="A2906" s="9" t="s">
        <v>2535</v>
      </c>
      <c r="B2906" s="3" t="s">
        <v>6851</v>
      </c>
    </row>
    <row r="2907" spans="1:9" hidden="1" outlineLevel="2" x14ac:dyDescent="0.3">
      <c r="A2907" s="9" t="s">
        <v>2536</v>
      </c>
      <c r="B2907" s="3" t="s">
        <v>6852</v>
      </c>
    </row>
    <row r="2908" spans="1:9" ht="28.8" hidden="1" outlineLevel="2" x14ac:dyDescent="0.3">
      <c r="A2908" s="9" t="s">
        <v>2537</v>
      </c>
      <c r="B2908" s="3" t="s">
        <v>6853</v>
      </c>
    </row>
    <row r="2909" spans="1:9" hidden="1" outlineLevel="2" x14ac:dyDescent="0.3">
      <c r="A2909" s="9" t="s">
        <v>2538</v>
      </c>
      <c r="B2909" s="3" t="s">
        <v>6854</v>
      </c>
    </row>
    <row r="2910" spans="1:9" hidden="1" outlineLevel="2" x14ac:dyDescent="0.3">
      <c r="A2910" s="9" t="s">
        <v>2539</v>
      </c>
      <c r="B2910" s="3" t="s">
        <v>6855</v>
      </c>
    </row>
    <row r="2911" spans="1:9" hidden="1" outlineLevel="2" x14ac:dyDescent="0.3">
      <c r="A2911" s="9" t="s">
        <v>2540</v>
      </c>
      <c r="B2911" s="3" t="s">
        <v>6856</v>
      </c>
    </row>
    <row r="2912" spans="1:9" hidden="1" outlineLevel="2" x14ac:dyDescent="0.3">
      <c r="A2912" s="9" t="s">
        <v>2541</v>
      </c>
      <c r="B2912" s="3" t="s">
        <v>6857</v>
      </c>
    </row>
    <row r="2913" spans="1:9" hidden="1" outlineLevel="2" x14ac:dyDescent="0.3">
      <c r="A2913" s="9" t="s">
        <v>2542</v>
      </c>
      <c r="B2913" s="3" t="s">
        <v>6858</v>
      </c>
    </row>
    <row r="2914" spans="1:9" hidden="1" outlineLevel="1" collapsed="1" x14ac:dyDescent="0.3">
      <c r="A2914" s="22">
        <v>15.12</v>
      </c>
      <c r="B2914" s="14" t="s">
        <v>6859</v>
      </c>
      <c r="C2914" s="32"/>
      <c r="D2914" s="32"/>
      <c r="E2914" s="32"/>
      <c r="F2914" s="32"/>
      <c r="G2914" s="32"/>
      <c r="H2914" s="32"/>
      <c r="I2914" s="32"/>
    </row>
    <row r="2915" spans="1:9" hidden="1" outlineLevel="2" x14ac:dyDescent="0.3">
      <c r="A2915" s="9" t="s">
        <v>2543</v>
      </c>
      <c r="B2915" s="3" t="s">
        <v>6860</v>
      </c>
    </row>
    <row r="2916" spans="1:9" ht="28.8" hidden="1" outlineLevel="2" x14ac:dyDescent="0.3">
      <c r="A2916" s="9" t="s">
        <v>2544</v>
      </c>
      <c r="B2916" s="3" t="s">
        <v>6863</v>
      </c>
    </row>
    <row r="2917" spans="1:9" hidden="1" outlineLevel="2" x14ac:dyDescent="0.3">
      <c r="A2917" s="9" t="s">
        <v>2545</v>
      </c>
      <c r="B2917" s="3" t="s">
        <v>6861</v>
      </c>
    </row>
    <row r="2918" spans="1:9" hidden="1" outlineLevel="2" x14ac:dyDescent="0.3">
      <c r="A2918" s="9" t="s">
        <v>2546</v>
      </c>
      <c r="B2918" s="3" t="s">
        <v>6862</v>
      </c>
    </row>
    <row r="2919" spans="1:9" hidden="1" outlineLevel="2" x14ac:dyDescent="0.3">
      <c r="A2919" s="9" t="s">
        <v>2547</v>
      </c>
      <c r="B2919" s="3" t="s">
        <v>6864</v>
      </c>
    </row>
    <row r="2920" spans="1:9" ht="28.8" hidden="1" outlineLevel="2" x14ac:dyDescent="0.3">
      <c r="A2920" s="9" t="s">
        <v>2548</v>
      </c>
      <c r="B2920" s="3" t="s">
        <v>6865</v>
      </c>
    </row>
    <row r="2921" spans="1:9" hidden="1" outlineLevel="2" x14ac:dyDescent="0.3">
      <c r="A2921" s="9" t="s">
        <v>2549</v>
      </c>
      <c r="B2921" s="3" t="s">
        <v>6866</v>
      </c>
    </row>
    <row r="2922" spans="1:9" hidden="1" outlineLevel="2" x14ac:dyDescent="0.3">
      <c r="A2922" s="9" t="s">
        <v>2550</v>
      </c>
      <c r="B2922" s="3" t="s">
        <v>6867</v>
      </c>
    </row>
    <row r="2923" spans="1:9" hidden="1" outlineLevel="2" x14ac:dyDescent="0.3">
      <c r="A2923" s="9" t="s">
        <v>2551</v>
      </c>
      <c r="B2923" s="3" t="s">
        <v>6868</v>
      </c>
    </row>
    <row r="2924" spans="1:9" hidden="1" outlineLevel="2" x14ac:dyDescent="0.3">
      <c r="A2924" s="9" t="s">
        <v>2552</v>
      </c>
      <c r="B2924" s="3" t="s">
        <v>6869</v>
      </c>
    </row>
    <row r="2925" spans="1:9" hidden="1" outlineLevel="2" x14ac:dyDescent="0.3">
      <c r="A2925" s="9" t="s">
        <v>2553</v>
      </c>
      <c r="B2925" s="3" t="s">
        <v>6870</v>
      </c>
    </row>
    <row r="2926" spans="1:9" hidden="1" outlineLevel="2" x14ac:dyDescent="0.3">
      <c r="A2926" s="9" t="s">
        <v>2554</v>
      </c>
      <c r="B2926" s="3" t="s">
        <v>6871</v>
      </c>
    </row>
    <row r="2927" spans="1:9" hidden="1" outlineLevel="2" x14ac:dyDescent="0.3">
      <c r="A2927" s="9" t="s">
        <v>2555</v>
      </c>
      <c r="B2927" s="3" t="s">
        <v>6872</v>
      </c>
    </row>
    <row r="2928" spans="1:9" hidden="1" outlineLevel="2" x14ac:dyDescent="0.3">
      <c r="A2928" s="9" t="s">
        <v>2556</v>
      </c>
      <c r="B2928" s="3" t="s">
        <v>6873</v>
      </c>
    </row>
    <row r="2929" spans="1:9" hidden="1" outlineLevel="2" x14ac:dyDescent="0.3">
      <c r="A2929" s="9" t="s">
        <v>2557</v>
      </c>
      <c r="B2929" s="3" t="s">
        <v>6874</v>
      </c>
    </row>
    <row r="2930" spans="1:9" hidden="1" outlineLevel="2" x14ac:dyDescent="0.3">
      <c r="A2930" s="9" t="s">
        <v>2558</v>
      </c>
      <c r="B2930" s="3" t="s">
        <v>6875</v>
      </c>
    </row>
    <row r="2931" spans="1:9" hidden="1" outlineLevel="2" x14ac:dyDescent="0.3">
      <c r="A2931" s="9" t="s">
        <v>2559</v>
      </c>
      <c r="B2931" s="3" t="s">
        <v>6876</v>
      </c>
    </row>
    <row r="2932" spans="1:9" hidden="1" outlineLevel="1" collapsed="1" x14ac:dyDescent="0.3">
      <c r="A2932" s="22">
        <v>15.13</v>
      </c>
      <c r="B2932" s="14" t="s">
        <v>6877</v>
      </c>
      <c r="C2932" s="32"/>
      <c r="D2932" s="32"/>
      <c r="E2932" s="32"/>
      <c r="F2932" s="32"/>
      <c r="G2932" s="32"/>
      <c r="H2932" s="32"/>
      <c r="I2932" s="32"/>
    </row>
    <row r="2933" spans="1:9" ht="28.8" hidden="1" outlineLevel="2" x14ac:dyDescent="0.3">
      <c r="A2933" s="9" t="s">
        <v>2560</v>
      </c>
      <c r="B2933" s="3" t="s">
        <v>6878</v>
      </c>
    </row>
    <row r="2934" spans="1:9" hidden="1" outlineLevel="2" x14ac:dyDescent="0.3">
      <c r="A2934" s="9" t="s">
        <v>2561</v>
      </c>
      <c r="B2934" s="3" t="s">
        <v>6879</v>
      </c>
    </row>
    <row r="2935" spans="1:9" ht="28.8" hidden="1" outlineLevel="2" x14ac:dyDescent="0.3">
      <c r="A2935" s="9" t="s">
        <v>2562</v>
      </c>
      <c r="B2935" s="3" t="s">
        <v>6880</v>
      </c>
    </row>
    <row r="2936" spans="1:9" hidden="1" outlineLevel="2" x14ac:dyDescent="0.3">
      <c r="A2936" s="9" t="s">
        <v>2563</v>
      </c>
      <c r="B2936" s="3" t="s">
        <v>6881</v>
      </c>
    </row>
    <row r="2937" spans="1:9" hidden="1" outlineLevel="2" x14ac:dyDescent="0.3">
      <c r="A2937" s="9" t="s">
        <v>2564</v>
      </c>
      <c r="B2937" s="3" t="s">
        <v>6882</v>
      </c>
    </row>
    <row r="2938" spans="1:9" hidden="1" outlineLevel="2" x14ac:dyDescent="0.3">
      <c r="A2938" s="9" t="s">
        <v>2565</v>
      </c>
      <c r="B2938" s="3" t="s">
        <v>6883</v>
      </c>
    </row>
    <row r="2939" spans="1:9" hidden="1" outlineLevel="2" x14ac:dyDescent="0.3">
      <c r="A2939" s="9" t="s">
        <v>2566</v>
      </c>
      <c r="B2939" s="3" t="s">
        <v>6884</v>
      </c>
    </row>
    <row r="2940" spans="1:9" hidden="1" outlineLevel="2" x14ac:dyDescent="0.3">
      <c r="A2940" s="9" t="s">
        <v>2567</v>
      </c>
      <c r="B2940" s="3" t="s">
        <v>6885</v>
      </c>
    </row>
    <row r="2941" spans="1:9" hidden="1" outlineLevel="2" x14ac:dyDescent="0.3">
      <c r="A2941" s="9" t="s">
        <v>2568</v>
      </c>
      <c r="B2941" s="3" t="s">
        <v>6886</v>
      </c>
    </row>
    <row r="2942" spans="1:9" ht="28.8" hidden="1" outlineLevel="2" x14ac:dyDescent="0.3">
      <c r="A2942" s="9" t="s">
        <v>2569</v>
      </c>
      <c r="B2942" s="3" t="s">
        <v>6887</v>
      </c>
    </row>
    <row r="2943" spans="1:9" hidden="1" outlineLevel="2" x14ac:dyDescent="0.3">
      <c r="A2943" s="9" t="s">
        <v>2570</v>
      </c>
      <c r="B2943" s="3" t="s">
        <v>6888</v>
      </c>
    </row>
    <row r="2944" spans="1:9" hidden="1" outlineLevel="1" collapsed="1" x14ac:dyDescent="0.3">
      <c r="A2944" s="22">
        <v>15.14</v>
      </c>
      <c r="B2944" s="14" t="s">
        <v>6889</v>
      </c>
      <c r="C2944" s="32"/>
      <c r="D2944" s="32"/>
      <c r="E2944" s="32"/>
      <c r="F2944" s="32"/>
      <c r="G2944" s="32"/>
      <c r="H2944" s="32"/>
      <c r="I2944" s="32"/>
    </row>
    <row r="2945" spans="1:9" hidden="1" outlineLevel="2" x14ac:dyDescent="0.3">
      <c r="A2945" s="9" t="s">
        <v>2571</v>
      </c>
      <c r="B2945" s="3" t="s">
        <v>6890</v>
      </c>
    </row>
    <row r="2946" spans="1:9" hidden="1" outlineLevel="2" x14ac:dyDescent="0.3">
      <c r="A2946" s="9" t="s">
        <v>2572</v>
      </c>
      <c r="B2946" s="3" t="s">
        <v>6891</v>
      </c>
    </row>
    <row r="2947" spans="1:9" hidden="1" outlineLevel="2" x14ac:dyDescent="0.3">
      <c r="A2947" s="9" t="s">
        <v>2573</v>
      </c>
      <c r="B2947" s="3" t="s">
        <v>6892</v>
      </c>
    </row>
    <row r="2948" spans="1:9" hidden="1" outlineLevel="2" x14ac:dyDescent="0.3">
      <c r="A2948" s="9" t="s">
        <v>2574</v>
      </c>
      <c r="B2948" s="3" t="s">
        <v>6893</v>
      </c>
    </row>
    <row r="2949" spans="1:9" hidden="1" outlineLevel="2" x14ac:dyDescent="0.3">
      <c r="A2949" s="9" t="s">
        <v>2575</v>
      </c>
      <c r="B2949" s="3" t="s">
        <v>6894</v>
      </c>
    </row>
    <row r="2950" spans="1:9" hidden="1" outlineLevel="2" x14ac:dyDescent="0.3">
      <c r="A2950" s="9" t="s">
        <v>2576</v>
      </c>
      <c r="B2950" s="3" t="s">
        <v>6895</v>
      </c>
    </row>
    <row r="2951" spans="1:9" hidden="1" outlineLevel="2" x14ac:dyDescent="0.3">
      <c r="A2951" s="9" t="s">
        <v>2577</v>
      </c>
      <c r="B2951" s="3" t="s">
        <v>6896</v>
      </c>
    </row>
    <row r="2952" spans="1:9" hidden="1" outlineLevel="2" x14ac:dyDescent="0.3">
      <c r="A2952" s="9" t="s">
        <v>2578</v>
      </c>
      <c r="B2952" s="3" t="s">
        <v>6897</v>
      </c>
    </row>
    <row r="2953" spans="1:9" ht="28.8" hidden="1" outlineLevel="2" x14ac:dyDescent="0.3">
      <c r="A2953" s="9" t="s">
        <v>2579</v>
      </c>
      <c r="B2953" s="3" t="s">
        <v>6898</v>
      </c>
    </row>
    <row r="2954" spans="1:9" hidden="1" outlineLevel="2" x14ac:dyDescent="0.3">
      <c r="A2954" s="9" t="s">
        <v>2580</v>
      </c>
      <c r="B2954" s="3" t="s">
        <v>6899</v>
      </c>
    </row>
    <row r="2955" spans="1:9" ht="28.8" hidden="1" outlineLevel="2" x14ac:dyDescent="0.3">
      <c r="A2955" s="9" t="s">
        <v>2581</v>
      </c>
      <c r="B2955" s="3" t="s">
        <v>6900</v>
      </c>
    </row>
    <row r="2956" spans="1:9" hidden="1" outlineLevel="2" x14ac:dyDescent="0.3">
      <c r="A2956" s="9" t="s">
        <v>2582</v>
      </c>
      <c r="B2956" s="3" t="s">
        <v>6901</v>
      </c>
    </row>
    <row r="2957" spans="1:9" hidden="1" outlineLevel="2" x14ac:dyDescent="0.3">
      <c r="A2957" s="9" t="s">
        <v>2583</v>
      </c>
      <c r="B2957" s="3" t="s">
        <v>6902</v>
      </c>
    </row>
    <row r="2958" spans="1:9" hidden="1" outlineLevel="2" x14ac:dyDescent="0.3">
      <c r="A2958" s="9" t="s">
        <v>2584</v>
      </c>
      <c r="B2958" s="3" t="s">
        <v>6903</v>
      </c>
    </row>
    <row r="2959" spans="1:9" hidden="1" outlineLevel="1" collapsed="1" x14ac:dyDescent="0.3">
      <c r="A2959" s="9"/>
      <c r="B2959" s="9" t="s">
        <v>6904</v>
      </c>
      <c r="H2959">
        <f>SUM(H2803:H2958)</f>
        <v>0</v>
      </c>
      <c r="I2959">
        <f>SUM(I2803:I2958)</f>
        <v>0</v>
      </c>
    </row>
    <row r="2960" spans="1:9" collapsed="1" x14ac:dyDescent="0.3">
      <c r="A2960" s="20">
        <v>16</v>
      </c>
      <c r="B2960" s="5" t="s">
        <v>6905</v>
      </c>
      <c r="C2960" s="35"/>
      <c r="D2960" s="35"/>
      <c r="E2960" s="35"/>
      <c r="F2960" s="35"/>
      <c r="G2960" s="35"/>
      <c r="H2960" s="35"/>
      <c r="I2960" s="35"/>
    </row>
    <row r="2961" spans="1:9" hidden="1" outlineLevel="1" x14ac:dyDescent="0.3">
      <c r="A2961" s="22">
        <v>16.100000000000001</v>
      </c>
      <c r="B2961" s="14" t="s">
        <v>6906</v>
      </c>
      <c r="C2961" s="32"/>
      <c r="D2961" s="32"/>
      <c r="E2961" s="32"/>
      <c r="F2961" s="32"/>
      <c r="G2961" s="32"/>
      <c r="H2961" s="32"/>
      <c r="I2961" s="32"/>
    </row>
    <row r="2962" spans="1:9" hidden="1" outlineLevel="2" x14ac:dyDescent="0.3">
      <c r="A2962" s="9" t="s">
        <v>2585</v>
      </c>
      <c r="B2962" s="3" t="s">
        <v>6907</v>
      </c>
    </row>
    <row r="2963" spans="1:9" hidden="1" outlineLevel="3" x14ac:dyDescent="0.3">
      <c r="A2963" s="9" t="s">
        <v>3847</v>
      </c>
      <c r="B2963" s="11" t="s">
        <v>6908</v>
      </c>
    </row>
    <row r="2964" spans="1:9" hidden="1" outlineLevel="3" x14ac:dyDescent="0.3">
      <c r="A2964" s="9" t="s">
        <v>3848</v>
      </c>
      <c r="B2964" s="11" t="s">
        <v>6909</v>
      </c>
    </row>
    <row r="2965" spans="1:9" hidden="1" outlineLevel="3" x14ac:dyDescent="0.3">
      <c r="A2965" s="9" t="s">
        <v>3849</v>
      </c>
      <c r="B2965" s="3" t="s">
        <v>6910</v>
      </c>
    </row>
    <row r="2966" spans="1:9" hidden="1" outlineLevel="3" x14ac:dyDescent="0.3">
      <c r="A2966" s="9" t="s">
        <v>3850</v>
      </c>
      <c r="B2966" s="3" t="s">
        <v>6911</v>
      </c>
    </row>
    <row r="2967" spans="1:9" hidden="1" outlineLevel="3" x14ac:dyDescent="0.3">
      <c r="A2967" s="9" t="s">
        <v>3851</v>
      </c>
      <c r="B2967" s="3" t="s">
        <v>6912</v>
      </c>
    </row>
    <row r="2968" spans="1:9" hidden="1" outlineLevel="3" x14ac:dyDescent="0.3">
      <c r="A2968" s="9" t="s">
        <v>3852</v>
      </c>
      <c r="B2968" s="3" t="s">
        <v>6913</v>
      </c>
    </row>
    <row r="2969" spans="1:9" hidden="1" outlineLevel="3" x14ac:dyDescent="0.3">
      <c r="A2969" s="9" t="s">
        <v>3853</v>
      </c>
      <c r="B2969" s="3" t="s">
        <v>6914</v>
      </c>
    </row>
    <row r="2970" spans="1:9" hidden="1" outlineLevel="3" x14ac:dyDescent="0.3">
      <c r="A2970" s="9" t="s">
        <v>3854</v>
      </c>
      <c r="B2970" s="3" t="s">
        <v>6915</v>
      </c>
    </row>
    <row r="2971" spans="1:9" hidden="1" outlineLevel="3" x14ac:dyDescent="0.3">
      <c r="A2971" s="9" t="s">
        <v>3855</v>
      </c>
      <c r="B2971" s="3" t="s">
        <v>6916</v>
      </c>
    </row>
    <row r="2972" spans="1:9" hidden="1" outlineLevel="3" x14ac:dyDescent="0.3">
      <c r="A2972" s="9" t="s">
        <v>3856</v>
      </c>
      <c r="B2972" s="3" t="s">
        <v>6917</v>
      </c>
    </row>
    <row r="2973" spans="1:9" hidden="1" outlineLevel="3" x14ac:dyDescent="0.3">
      <c r="A2973" s="9" t="s">
        <v>3857</v>
      </c>
      <c r="B2973" s="3" t="s">
        <v>6918</v>
      </c>
    </row>
    <row r="2974" spans="1:9" hidden="1" outlineLevel="3" x14ac:dyDescent="0.3">
      <c r="A2974" s="9" t="s">
        <v>3858</v>
      </c>
      <c r="B2974" s="3" t="s">
        <v>6919</v>
      </c>
    </row>
    <row r="2975" spans="1:9" hidden="1" outlineLevel="3" x14ac:dyDescent="0.3">
      <c r="A2975" s="9" t="s">
        <v>3859</v>
      </c>
      <c r="B2975" s="3" t="s">
        <v>6920</v>
      </c>
    </row>
    <row r="2976" spans="1:9" hidden="1" outlineLevel="2" collapsed="1" x14ac:dyDescent="0.3">
      <c r="A2976" s="9" t="s">
        <v>3860</v>
      </c>
      <c r="B2976" s="3" t="s">
        <v>6921</v>
      </c>
    </row>
    <row r="2977" spans="1:2" hidden="1" outlineLevel="3" x14ac:dyDescent="0.3">
      <c r="A2977" s="9" t="s">
        <v>3861</v>
      </c>
      <c r="B2977" s="3" t="s">
        <v>6922</v>
      </c>
    </row>
    <row r="2978" spans="1:2" ht="28.8" hidden="1" outlineLevel="3" x14ac:dyDescent="0.3">
      <c r="A2978" s="9" t="s">
        <v>3862</v>
      </c>
      <c r="B2978" s="3" t="s">
        <v>6923</v>
      </c>
    </row>
    <row r="2979" spans="1:2" hidden="1" outlineLevel="3" x14ac:dyDescent="0.3">
      <c r="A2979" s="9" t="s">
        <v>3863</v>
      </c>
      <c r="B2979" s="3" t="s">
        <v>6924</v>
      </c>
    </row>
    <row r="2980" spans="1:2" hidden="1" outlineLevel="3" x14ac:dyDescent="0.3">
      <c r="A2980" s="9" t="s">
        <v>3864</v>
      </c>
      <c r="B2980" s="3" t="s">
        <v>6925</v>
      </c>
    </row>
    <row r="2981" spans="1:2" hidden="1" outlineLevel="3" x14ac:dyDescent="0.3">
      <c r="A2981" s="9" t="s">
        <v>3865</v>
      </c>
      <c r="B2981" s="3" t="s">
        <v>6926</v>
      </c>
    </row>
    <row r="2982" spans="1:2" hidden="1" outlineLevel="3" x14ac:dyDescent="0.3">
      <c r="A2982" s="9" t="s">
        <v>3866</v>
      </c>
      <c r="B2982" s="3" t="s">
        <v>6927</v>
      </c>
    </row>
    <row r="2983" spans="1:2" hidden="1" outlineLevel="3" x14ac:dyDescent="0.3">
      <c r="A2983" s="9" t="s">
        <v>3867</v>
      </c>
      <c r="B2983" s="3" t="s">
        <v>6928</v>
      </c>
    </row>
    <row r="2984" spans="1:2" hidden="1" outlineLevel="2" collapsed="1" x14ac:dyDescent="0.3">
      <c r="A2984" s="9" t="s">
        <v>3868</v>
      </c>
      <c r="B2984" s="3" t="s">
        <v>6929</v>
      </c>
    </row>
    <row r="2985" spans="1:2" hidden="1" outlineLevel="3" x14ac:dyDescent="0.3">
      <c r="A2985" s="9" t="s">
        <v>2586</v>
      </c>
      <c r="B2985" s="3" t="s">
        <v>6930</v>
      </c>
    </row>
    <row r="2986" spans="1:2" hidden="1" outlineLevel="4" x14ac:dyDescent="0.3">
      <c r="A2986" s="9" t="s">
        <v>3869</v>
      </c>
      <c r="B2986" s="18" t="s">
        <v>6931</v>
      </c>
    </row>
    <row r="2987" spans="1:2" hidden="1" outlineLevel="4" x14ac:dyDescent="0.3">
      <c r="A2987" s="9" t="s">
        <v>3870</v>
      </c>
      <c r="B2987" s="18" t="s">
        <v>6932</v>
      </c>
    </row>
    <row r="2988" spans="1:2" ht="28.8" hidden="1" outlineLevel="4" x14ac:dyDescent="0.3">
      <c r="A2988" s="9" t="s">
        <v>3871</v>
      </c>
      <c r="B2988" s="18" t="s">
        <v>6933</v>
      </c>
    </row>
    <row r="2989" spans="1:2" hidden="1" outlineLevel="4" x14ac:dyDescent="0.3">
      <c r="A2989" s="9" t="s">
        <v>3872</v>
      </c>
      <c r="B2989" s="18" t="s">
        <v>6934</v>
      </c>
    </row>
    <row r="2990" spans="1:2" hidden="1" outlineLevel="3" collapsed="1" x14ac:dyDescent="0.3">
      <c r="A2990" s="9" t="s">
        <v>2587</v>
      </c>
      <c r="B2990" s="3" t="s">
        <v>6935</v>
      </c>
    </row>
    <row r="2991" spans="1:2" hidden="1" outlineLevel="3" x14ac:dyDescent="0.3">
      <c r="A2991" s="9" t="s">
        <v>2588</v>
      </c>
      <c r="B2991" s="3" t="s">
        <v>6936</v>
      </c>
    </row>
    <row r="2992" spans="1:2" hidden="1" outlineLevel="3" x14ac:dyDescent="0.3">
      <c r="A2992" s="9" t="s">
        <v>2589</v>
      </c>
      <c r="B2992" s="3" t="s">
        <v>6937</v>
      </c>
    </row>
    <row r="2993" spans="1:2" hidden="1" outlineLevel="3" x14ac:dyDescent="0.3">
      <c r="A2993" s="9" t="s">
        <v>2590</v>
      </c>
      <c r="B2993" s="3" t="s">
        <v>6938</v>
      </c>
    </row>
    <row r="2994" spans="1:2" hidden="1" outlineLevel="3" x14ac:dyDescent="0.3">
      <c r="A2994" s="9" t="s">
        <v>2591</v>
      </c>
      <c r="B2994" s="3" t="s">
        <v>6939</v>
      </c>
    </row>
    <row r="2995" spans="1:2" hidden="1" outlineLevel="3" x14ac:dyDescent="0.3">
      <c r="A2995" s="9" t="s">
        <v>2592</v>
      </c>
      <c r="B2995" s="3" t="s">
        <v>6940</v>
      </c>
    </row>
    <row r="2996" spans="1:2" hidden="1" outlineLevel="3" x14ac:dyDescent="0.3">
      <c r="A2996" s="9" t="s">
        <v>2593</v>
      </c>
      <c r="B2996" s="3" t="s">
        <v>6941</v>
      </c>
    </row>
    <row r="2997" spans="1:2" hidden="1" outlineLevel="3" x14ac:dyDescent="0.3">
      <c r="A2997" s="9" t="s">
        <v>2594</v>
      </c>
      <c r="B2997" s="3" t="s">
        <v>6942</v>
      </c>
    </row>
    <row r="2998" spans="1:2" hidden="1" outlineLevel="3" x14ac:dyDescent="0.3">
      <c r="A2998" s="9" t="s">
        <v>2595</v>
      </c>
      <c r="B2998" s="3" t="s">
        <v>6943</v>
      </c>
    </row>
    <row r="2999" spans="1:2" hidden="1" outlineLevel="3" x14ac:dyDescent="0.3">
      <c r="A2999" s="9" t="s">
        <v>2596</v>
      </c>
      <c r="B2999" s="3" t="s">
        <v>6944</v>
      </c>
    </row>
    <row r="3000" spans="1:2" hidden="1" outlineLevel="3" x14ac:dyDescent="0.3">
      <c r="A3000" s="9" t="s">
        <v>2597</v>
      </c>
      <c r="B3000" s="3" t="s">
        <v>6945</v>
      </c>
    </row>
    <row r="3001" spans="1:2" hidden="1" outlineLevel="3" x14ac:dyDescent="0.3">
      <c r="A3001" s="9" t="s">
        <v>2598</v>
      </c>
      <c r="B3001" s="3" t="s">
        <v>6946</v>
      </c>
    </row>
    <row r="3002" spans="1:2" hidden="1" outlineLevel="3" x14ac:dyDescent="0.3">
      <c r="A3002" s="9" t="s">
        <v>2599</v>
      </c>
      <c r="B3002" s="3" t="s">
        <v>6947</v>
      </c>
    </row>
    <row r="3003" spans="1:2" hidden="1" outlineLevel="3" x14ac:dyDescent="0.3">
      <c r="A3003" s="9" t="s">
        <v>2600</v>
      </c>
      <c r="B3003" s="7" t="s">
        <v>6948</v>
      </c>
    </row>
    <row r="3004" spans="1:2" hidden="1" outlineLevel="2" collapsed="1" x14ac:dyDescent="0.3">
      <c r="A3004" s="9" t="s">
        <v>2601</v>
      </c>
      <c r="B3004" s="3" t="s">
        <v>6949</v>
      </c>
    </row>
    <row r="3005" spans="1:2" hidden="1" outlineLevel="3" x14ac:dyDescent="0.3">
      <c r="A3005" s="9" t="s">
        <v>2602</v>
      </c>
      <c r="B3005" s="3" t="s">
        <v>6950</v>
      </c>
    </row>
    <row r="3006" spans="1:2" hidden="1" outlineLevel="3" x14ac:dyDescent="0.3">
      <c r="A3006" s="9" t="s">
        <v>2603</v>
      </c>
      <c r="B3006" s="3" t="s">
        <v>6951</v>
      </c>
    </row>
    <row r="3007" spans="1:2" hidden="1" outlineLevel="3" x14ac:dyDescent="0.3">
      <c r="A3007" s="9" t="s">
        <v>2604</v>
      </c>
      <c r="B3007" s="3" t="s">
        <v>6952</v>
      </c>
    </row>
    <row r="3008" spans="1:2" hidden="1" outlineLevel="3" x14ac:dyDescent="0.3">
      <c r="A3008" s="9" t="s">
        <v>2605</v>
      </c>
      <c r="B3008" s="3" t="s">
        <v>6953</v>
      </c>
    </row>
    <row r="3009" spans="1:2" hidden="1" outlineLevel="3" x14ac:dyDescent="0.3">
      <c r="A3009" s="9" t="s">
        <v>2606</v>
      </c>
      <c r="B3009" s="3" t="s">
        <v>6954</v>
      </c>
    </row>
    <row r="3010" spans="1:2" ht="28.8" hidden="1" outlineLevel="3" x14ac:dyDescent="0.3">
      <c r="A3010" s="9" t="s">
        <v>2607</v>
      </c>
      <c r="B3010" s="3" t="s">
        <v>6955</v>
      </c>
    </row>
    <row r="3011" spans="1:2" hidden="1" outlineLevel="3" x14ac:dyDescent="0.3">
      <c r="A3011" s="9" t="s">
        <v>2608</v>
      </c>
      <c r="B3011" s="3" t="s">
        <v>6956</v>
      </c>
    </row>
    <row r="3012" spans="1:2" hidden="1" outlineLevel="3" x14ac:dyDescent="0.3">
      <c r="A3012" s="9" t="s">
        <v>3873</v>
      </c>
      <c r="B3012" s="3" t="s">
        <v>6957</v>
      </c>
    </row>
    <row r="3013" spans="1:2" hidden="1" outlineLevel="3" x14ac:dyDescent="0.3">
      <c r="A3013" s="9" t="s">
        <v>3874</v>
      </c>
      <c r="B3013" s="3" t="s">
        <v>6958</v>
      </c>
    </row>
    <row r="3014" spans="1:2" hidden="1" outlineLevel="3" x14ac:dyDescent="0.3">
      <c r="A3014" s="9" t="s">
        <v>3875</v>
      </c>
      <c r="B3014" s="3" t="s">
        <v>6959</v>
      </c>
    </row>
    <row r="3015" spans="1:2" hidden="1" outlineLevel="2" collapsed="1" x14ac:dyDescent="0.3">
      <c r="A3015" s="9" t="s">
        <v>2609</v>
      </c>
      <c r="B3015" s="3" t="s">
        <v>6960</v>
      </c>
    </row>
    <row r="3016" spans="1:2" hidden="1" outlineLevel="3" x14ac:dyDescent="0.3">
      <c r="A3016" s="9" t="s">
        <v>2610</v>
      </c>
      <c r="B3016" s="3" t="s">
        <v>6961</v>
      </c>
    </row>
    <row r="3017" spans="1:2" hidden="1" outlineLevel="3" x14ac:dyDescent="0.3">
      <c r="A3017" s="9" t="s">
        <v>2611</v>
      </c>
      <c r="B3017" s="3" t="s">
        <v>6962</v>
      </c>
    </row>
    <row r="3018" spans="1:2" hidden="1" outlineLevel="3" x14ac:dyDescent="0.3">
      <c r="A3018" s="9" t="s">
        <v>2612</v>
      </c>
      <c r="B3018" s="3" t="s">
        <v>6963</v>
      </c>
    </row>
    <row r="3019" spans="1:2" hidden="1" outlineLevel="3" x14ac:dyDescent="0.3">
      <c r="A3019" s="9" t="s">
        <v>2613</v>
      </c>
      <c r="B3019" s="3" t="s">
        <v>6964</v>
      </c>
    </row>
    <row r="3020" spans="1:2" hidden="1" outlineLevel="3" x14ac:dyDescent="0.3">
      <c r="A3020" s="9" t="s">
        <v>2614</v>
      </c>
      <c r="B3020" s="3" t="s">
        <v>6965</v>
      </c>
    </row>
    <row r="3021" spans="1:2" hidden="1" outlineLevel="3" x14ac:dyDescent="0.3">
      <c r="A3021" s="9" t="s">
        <v>2615</v>
      </c>
      <c r="B3021" s="3" t="s">
        <v>6966</v>
      </c>
    </row>
    <row r="3022" spans="1:2" hidden="1" outlineLevel="2" collapsed="1" x14ac:dyDescent="0.3">
      <c r="A3022" s="9" t="s">
        <v>2616</v>
      </c>
      <c r="B3022" s="3" t="s">
        <v>6967</v>
      </c>
    </row>
    <row r="3023" spans="1:2" hidden="1" outlineLevel="3" x14ac:dyDescent="0.3">
      <c r="A3023" s="9" t="s">
        <v>2617</v>
      </c>
      <c r="B3023" s="3" t="s">
        <v>6968</v>
      </c>
    </row>
    <row r="3024" spans="1:2" ht="28.8" hidden="1" outlineLevel="3" x14ac:dyDescent="0.3">
      <c r="A3024" s="9" t="s">
        <v>2618</v>
      </c>
      <c r="B3024" s="3" t="s">
        <v>6969</v>
      </c>
    </row>
    <row r="3025" spans="1:2" hidden="1" outlineLevel="3" x14ac:dyDescent="0.3">
      <c r="A3025" s="9" t="s">
        <v>2619</v>
      </c>
      <c r="B3025" s="3" t="s">
        <v>6970</v>
      </c>
    </row>
    <row r="3026" spans="1:2" hidden="1" outlineLevel="3" x14ac:dyDescent="0.3">
      <c r="A3026" s="9" t="s">
        <v>2620</v>
      </c>
      <c r="B3026" s="3" t="s">
        <v>6971</v>
      </c>
    </row>
    <row r="3027" spans="1:2" hidden="1" outlineLevel="3" x14ac:dyDescent="0.3">
      <c r="A3027" s="9" t="s">
        <v>2621</v>
      </c>
      <c r="B3027" s="3" t="s">
        <v>6972</v>
      </c>
    </row>
    <row r="3028" spans="1:2" hidden="1" outlineLevel="3" x14ac:dyDescent="0.3">
      <c r="A3028" s="9" t="s">
        <v>2622</v>
      </c>
      <c r="B3028" s="3" t="s">
        <v>6973</v>
      </c>
    </row>
    <row r="3029" spans="1:2" hidden="1" outlineLevel="2" collapsed="1" x14ac:dyDescent="0.3">
      <c r="A3029" s="9" t="s">
        <v>2623</v>
      </c>
      <c r="B3029" s="3" t="s">
        <v>6974</v>
      </c>
    </row>
    <row r="3030" spans="1:2" hidden="1" outlineLevel="3" x14ac:dyDescent="0.3">
      <c r="A3030" s="9" t="s">
        <v>2624</v>
      </c>
      <c r="B3030" s="3" t="s">
        <v>6975</v>
      </c>
    </row>
    <row r="3031" spans="1:2" hidden="1" outlineLevel="3" x14ac:dyDescent="0.3">
      <c r="A3031" s="9" t="s">
        <v>2625</v>
      </c>
      <c r="B3031" s="3" t="s">
        <v>6976</v>
      </c>
    </row>
    <row r="3032" spans="1:2" hidden="1" outlineLevel="3" x14ac:dyDescent="0.3">
      <c r="A3032" s="9" t="s">
        <v>2626</v>
      </c>
      <c r="B3032" s="3" t="s">
        <v>6977</v>
      </c>
    </row>
    <row r="3033" spans="1:2" hidden="1" outlineLevel="3" x14ac:dyDescent="0.3">
      <c r="A3033" s="9" t="s">
        <v>2627</v>
      </c>
      <c r="B3033" s="3" t="s">
        <v>6978</v>
      </c>
    </row>
    <row r="3034" spans="1:2" hidden="1" outlineLevel="3" x14ac:dyDescent="0.3">
      <c r="A3034" s="9" t="s">
        <v>2628</v>
      </c>
      <c r="B3034" s="3" t="s">
        <v>6979</v>
      </c>
    </row>
    <row r="3035" spans="1:2" hidden="1" outlineLevel="3" x14ac:dyDescent="0.3">
      <c r="A3035" s="9" t="s">
        <v>2629</v>
      </c>
      <c r="B3035" s="3" t="s">
        <v>6980</v>
      </c>
    </row>
    <row r="3036" spans="1:2" hidden="1" outlineLevel="3" x14ac:dyDescent="0.3">
      <c r="A3036" s="9" t="s">
        <v>2630</v>
      </c>
      <c r="B3036" s="3" t="s">
        <v>6981</v>
      </c>
    </row>
    <row r="3037" spans="1:2" ht="28.8" hidden="1" outlineLevel="3" x14ac:dyDescent="0.3">
      <c r="A3037" s="9" t="s">
        <v>2631</v>
      </c>
      <c r="B3037" s="3" t="s">
        <v>6982</v>
      </c>
    </row>
    <row r="3038" spans="1:2" hidden="1" outlineLevel="3" x14ac:dyDescent="0.3">
      <c r="A3038" s="9" t="s">
        <v>2632</v>
      </c>
      <c r="B3038" s="3" t="s">
        <v>6983</v>
      </c>
    </row>
    <row r="3039" spans="1:2" hidden="1" outlineLevel="3" x14ac:dyDescent="0.3">
      <c r="A3039" s="9" t="s">
        <v>2633</v>
      </c>
      <c r="B3039" s="3" t="s">
        <v>6984</v>
      </c>
    </row>
    <row r="3040" spans="1:2" hidden="1" outlineLevel="3" x14ac:dyDescent="0.3">
      <c r="A3040" s="9" t="s">
        <v>2634</v>
      </c>
      <c r="B3040" s="3" t="s">
        <v>6985</v>
      </c>
    </row>
    <row r="3041" spans="1:9" hidden="1" outlineLevel="3" x14ac:dyDescent="0.3">
      <c r="A3041" s="9" t="s">
        <v>2635</v>
      </c>
      <c r="B3041" s="3" t="s">
        <v>6986</v>
      </c>
    </row>
    <row r="3042" spans="1:9" hidden="1" outlineLevel="3" x14ac:dyDescent="0.3">
      <c r="A3042" s="9" t="s">
        <v>2636</v>
      </c>
      <c r="B3042" s="3" t="s">
        <v>6987</v>
      </c>
    </row>
    <row r="3043" spans="1:9" hidden="1" outlineLevel="2" collapsed="1" x14ac:dyDescent="0.3">
      <c r="A3043" s="9"/>
      <c r="B3043" s="3"/>
    </row>
    <row r="3044" spans="1:9" hidden="1" outlineLevel="1" collapsed="1" x14ac:dyDescent="0.3">
      <c r="A3044" s="22">
        <v>16.2</v>
      </c>
      <c r="B3044" s="14" t="s">
        <v>6988</v>
      </c>
      <c r="C3044" s="32"/>
      <c r="D3044" s="32"/>
      <c r="E3044" s="32"/>
      <c r="F3044" s="32"/>
      <c r="G3044" s="32"/>
      <c r="H3044" s="32"/>
      <c r="I3044" s="32"/>
    </row>
    <row r="3045" spans="1:9" ht="28.8" hidden="1" outlineLevel="2" x14ac:dyDescent="0.3">
      <c r="A3045" s="9" t="s">
        <v>2637</v>
      </c>
      <c r="B3045" s="3" t="s">
        <v>6989</v>
      </c>
    </row>
    <row r="3046" spans="1:9" hidden="1" outlineLevel="2" x14ac:dyDescent="0.3">
      <c r="A3046" s="9" t="s">
        <v>2638</v>
      </c>
      <c r="B3046" s="3" t="s">
        <v>6990</v>
      </c>
    </row>
    <row r="3047" spans="1:9" ht="43.2" hidden="1" outlineLevel="2" x14ac:dyDescent="0.3">
      <c r="A3047" s="9" t="s">
        <v>2639</v>
      </c>
      <c r="B3047" s="3" t="s">
        <v>6991</v>
      </c>
    </row>
    <row r="3048" spans="1:9" hidden="1" outlineLevel="2" x14ac:dyDescent="0.3">
      <c r="A3048" s="9" t="s">
        <v>2640</v>
      </c>
      <c r="B3048" s="3" t="s">
        <v>6992</v>
      </c>
    </row>
    <row r="3049" spans="1:9" ht="28.8" hidden="1" outlineLevel="2" x14ac:dyDescent="0.3">
      <c r="A3049" s="9" t="s">
        <v>2641</v>
      </c>
      <c r="B3049" s="3" t="s">
        <v>6993</v>
      </c>
    </row>
    <row r="3050" spans="1:9" ht="28.8" hidden="1" outlineLevel="2" x14ac:dyDescent="0.3">
      <c r="A3050" s="9" t="s">
        <v>2642</v>
      </c>
      <c r="B3050" s="3" t="s">
        <v>6994</v>
      </c>
    </row>
    <row r="3051" spans="1:9" hidden="1" outlineLevel="2" x14ac:dyDescent="0.3">
      <c r="A3051" s="9" t="s">
        <v>2643</v>
      </c>
      <c r="B3051" s="3" t="s">
        <v>6995</v>
      </c>
    </row>
    <row r="3052" spans="1:9" hidden="1" outlineLevel="2" x14ac:dyDescent="0.3">
      <c r="A3052" s="9" t="s">
        <v>2644</v>
      </c>
      <c r="B3052" s="3" t="s">
        <v>6996</v>
      </c>
    </row>
    <row r="3053" spans="1:9" hidden="1" outlineLevel="2" x14ac:dyDescent="0.3">
      <c r="A3053" s="9" t="s">
        <v>2645</v>
      </c>
      <c r="B3053" s="3" t="s">
        <v>6997</v>
      </c>
    </row>
    <row r="3054" spans="1:9" hidden="1" outlineLevel="2" x14ac:dyDescent="0.3">
      <c r="A3054" s="9" t="s">
        <v>2646</v>
      </c>
      <c r="B3054" s="3" t="s">
        <v>6998</v>
      </c>
    </row>
    <row r="3055" spans="1:9" ht="28.8" hidden="1" outlineLevel="2" x14ac:dyDescent="0.3">
      <c r="A3055" s="9" t="s">
        <v>2647</v>
      </c>
      <c r="B3055" s="3" t="s">
        <v>6999</v>
      </c>
    </row>
    <row r="3056" spans="1:9" hidden="1" outlineLevel="2" x14ac:dyDescent="0.3">
      <c r="A3056" s="9" t="s">
        <v>2648</v>
      </c>
      <c r="B3056" s="3" t="s">
        <v>7000</v>
      </c>
    </row>
    <row r="3057" spans="1:9" hidden="1" outlineLevel="2" x14ac:dyDescent="0.3">
      <c r="A3057" s="9" t="s">
        <v>2649</v>
      </c>
      <c r="B3057" s="3" t="s">
        <v>7001</v>
      </c>
    </row>
    <row r="3058" spans="1:9" hidden="1" outlineLevel="2" x14ac:dyDescent="0.3">
      <c r="A3058" s="9" t="s">
        <v>2650</v>
      </c>
      <c r="B3058" s="3" t="s">
        <v>7002</v>
      </c>
    </row>
    <row r="3059" spans="1:9" hidden="1" outlineLevel="2" x14ac:dyDescent="0.3">
      <c r="A3059" s="9" t="s">
        <v>2651</v>
      </c>
      <c r="B3059" s="3" t="s">
        <v>7003</v>
      </c>
    </row>
    <row r="3060" spans="1:9" hidden="1" outlineLevel="2" x14ac:dyDescent="0.3">
      <c r="A3060" s="9" t="s">
        <v>2652</v>
      </c>
      <c r="B3060" s="3" t="s">
        <v>7004</v>
      </c>
    </row>
    <row r="3061" spans="1:9" ht="28.8" hidden="1" outlineLevel="2" x14ac:dyDescent="0.3">
      <c r="A3061" s="9" t="s">
        <v>2653</v>
      </c>
      <c r="B3061" s="3" t="s">
        <v>7005</v>
      </c>
    </row>
    <row r="3062" spans="1:9" ht="28.8" hidden="1" outlineLevel="2" x14ac:dyDescent="0.3">
      <c r="A3062" s="9" t="s">
        <v>2654</v>
      </c>
      <c r="B3062" s="3" t="s">
        <v>7006</v>
      </c>
    </row>
    <row r="3063" spans="1:9" hidden="1" outlineLevel="2" x14ac:dyDescent="0.3">
      <c r="A3063" s="9" t="s">
        <v>2655</v>
      </c>
      <c r="B3063" s="3" t="s">
        <v>7007</v>
      </c>
    </row>
    <row r="3064" spans="1:9" hidden="1" outlineLevel="2" x14ac:dyDescent="0.3">
      <c r="A3064" s="9" t="s">
        <v>2656</v>
      </c>
      <c r="B3064" s="3" t="s">
        <v>7008</v>
      </c>
    </row>
    <row r="3065" spans="1:9" ht="28.8" hidden="1" outlineLevel="2" x14ac:dyDescent="0.3">
      <c r="A3065" s="9" t="s">
        <v>2657</v>
      </c>
      <c r="B3065" s="3" t="s">
        <v>7009</v>
      </c>
    </row>
    <row r="3066" spans="1:9" hidden="1" outlineLevel="1" collapsed="1" x14ac:dyDescent="0.3">
      <c r="A3066" s="22">
        <v>16.3</v>
      </c>
      <c r="B3066" s="14" t="s">
        <v>7010</v>
      </c>
      <c r="C3066" s="32"/>
      <c r="D3066" s="32"/>
      <c r="E3066" s="32"/>
      <c r="F3066" s="32"/>
      <c r="G3066" s="32"/>
      <c r="H3066" s="32"/>
      <c r="I3066" s="32"/>
    </row>
    <row r="3067" spans="1:9" hidden="1" outlineLevel="2" x14ac:dyDescent="0.3">
      <c r="A3067" s="9" t="s">
        <v>2658</v>
      </c>
      <c r="B3067" s="7" t="s">
        <v>7011</v>
      </c>
    </row>
    <row r="3068" spans="1:9" hidden="1" outlineLevel="3" x14ac:dyDescent="0.3">
      <c r="A3068" s="9" t="s">
        <v>3876</v>
      </c>
      <c r="B3068" s="7" t="s">
        <v>7012</v>
      </c>
    </row>
    <row r="3069" spans="1:9" hidden="1" outlineLevel="3" x14ac:dyDescent="0.3">
      <c r="A3069" s="9" t="s">
        <v>2659</v>
      </c>
      <c r="B3069" s="7" t="s">
        <v>7013</v>
      </c>
    </row>
    <row r="3070" spans="1:9" ht="28.8" hidden="1" outlineLevel="3" x14ac:dyDescent="0.3">
      <c r="A3070" s="9" t="s">
        <v>2660</v>
      </c>
      <c r="B3070" s="7" t="s">
        <v>7014</v>
      </c>
    </row>
    <row r="3071" spans="1:9" hidden="1" outlineLevel="2" x14ac:dyDescent="0.3">
      <c r="A3071" s="9" t="s">
        <v>2661</v>
      </c>
      <c r="B3071" s="7" t="s">
        <v>7015</v>
      </c>
    </row>
    <row r="3072" spans="1:9" hidden="1" outlineLevel="3" x14ac:dyDescent="0.3">
      <c r="A3072" s="9" t="s">
        <v>2662</v>
      </c>
      <c r="B3072" s="7" t="s">
        <v>7016</v>
      </c>
    </row>
    <row r="3073" spans="1:9" hidden="1" outlineLevel="3" x14ac:dyDescent="0.3">
      <c r="A3073" s="9" t="s">
        <v>2663</v>
      </c>
      <c r="B3073" s="7" t="s">
        <v>7017</v>
      </c>
    </row>
    <row r="3074" spans="1:9" hidden="1" outlineLevel="2" x14ac:dyDescent="0.3">
      <c r="A3074" s="9" t="s">
        <v>2664</v>
      </c>
      <c r="B3074" s="7" t="s">
        <v>7018</v>
      </c>
    </row>
    <row r="3075" spans="1:9" hidden="1" outlineLevel="3" x14ac:dyDescent="0.3">
      <c r="A3075" s="9" t="s">
        <v>2665</v>
      </c>
      <c r="B3075" s="7" t="s">
        <v>7019</v>
      </c>
    </row>
    <row r="3076" spans="1:9" ht="28.8" hidden="1" outlineLevel="3" x14ac:dyDescent="0.3">
      <c r="A3076" s="9" t="s">
        <v>2666</v>
      </c>
      <c r="B3076" s="7" t="s">
        <v>7020</v>
      </c>
    </row>
    <row r="3077" spans="1:9" hidden="1" outlineLevel="3" x14ac:dyDescent="0.3">
      <c r="A3077" s="9" t="s">
        <v>2667</v>
      </c>
      <c r="B3077" s="7" t="s">
        <v>7021</v>
      </c>
    </row>
    <row r="3078" spans="1:9" hidden="1" outlineLevel="3" x14ac:dyDescent="0.3">
      <c r="A3078" s="9" t="s">
        <v>2668</v>
      </c>
      <c r="B3078" s="7" t="s">
        <v>7022</v>
      </c>
    </row>
    <row r="3079" spans="1:9" hidden="1" outlineLevel="3" x14ac:dyDescent="0.3">
      <c r="A3079" s="9" t="s">
        <v>2669</v>
      </c>
      <c r="B3079" s="7" t="s">
        <v>7023</v>
      </c>
    </row>
    <row r="3080" spans="1:9" hidden="1" outlineLevel="3" x14ac:dyDescent="0.3">
      <c r="A3080" s="9" t="s">
        <v>2670</v>
      </c>
      <c r="B3080" s="7" t="s">
        <v>7024</v>
      </c>
    </row>
    <row r="3081" spans="1:9" hidden="1" outlineLevel="2" x14ac:dyDescent="0.3">
      <c r="A3081" s="9"/>
      <c r="B3081" s="7"/>
    </row>
    <row r="3082" spans="1:9" hidden="1" outlineLevel="1" collapsed="1" x14ac:dyDescent="0.3">
      <c r="A3082" s="22">
        <v>16.399999999999999</v>
      </c>
      <c r="B3082" s="14" t="s">
        <v>7025</v>
      </c>
      <c r="C3082" s="32"/>
      <c r="D3082" s="32"/>
      <c r="E3082" s="32"/>
      <c r="F3082" s="32"/>
      <c r="G3082" s="32"/>
      <c r="H3082" s="32"/>
      <c r="I3082" s="32"/>
    </row>
    <row r="3083" spans="1:9" hidden="1" outlineLevel="2" x14ac:dyDescent="0.3">
      <c r="A3083" s="9" t="s">
        <v>2671</v>
      </c>
      <c r="B3083" s="7" t="s">
        <v>7026</v>
      </c>
    </row>
    <row r="3084" spans="1:9" ht="28.8" hidden="1" outlineLevel="2" x14ac:dyDescent="0.3">
      <c r="A3084" s="9" t="s">
        <v>2672</v>
      </c>
      <c r="B3084" s="7" t="s">
        <v>7027</v>
      </c>
    </row>
    <row r="3085" spans="1:9" hidden="1" outlineLevel="2" x14ac:dyDescent="0.3">
      <c r="A3085" s="9" t="s">
        <v>2673</v>
      </c>
      <c r="B3085" s="7" t="s">
        <v>7028</v>
      </c>
    </row>
    <row r="3086" spans="1:9" hidden="1" outlineLevel="2" x14ac:dyDescent="0.3">
      <c r="A3086" s="9" t="s">
        <v>2674</v>
      </c>
      <c r="B3086" s="7" t="s">
        <v>7029</v>
      </c>
    </row>
    <row r="3087" spans="1:9" hidden="1" outlineLevel="2" x14ac:dyDescent="0.3">
      <c r="A3087" s="9" t="s">
        <v>2675</v>
      </c>
      <c r="B3087" s="7" t="s">
        <v>7030</v>
      </c>
    </row>
    <row r="3088" spans="1:9" hidden="1" outlineLevel="2" x14ac:dyDescent="0.3">
      <c r="A3088" s="9" t="s">
        <v>2676</v>
      </c>
      <c r="B3088" s="7" t="s">
        <v>7031</v>
      </c>
    </row>
    <row r="3089" spans="1:9" hidden="1" outlineLevel="2" x14ac:dyDescent="0.3">
      <c r="A3089" s="9" t="s">
        <v>2677</v>
      </c>
      <c r="B3089" s="7" t="s">
        <v>7032</v>
      </c>
    </row>
    <row r="3090" spans="1:9" hidden="1" outlineLevel="2" x14ac:dyDescent="0.3">
      <c r="A3090" s="9" t="s">
        <v>2678</v>
      </c>
      <c r="B3090" s="7" t="s">
        <v>7033</v>
      </c>
    </row>
    <row r="3091" spans="1:9" hidden="1" outlineLevel="2" x14ac:dyDescent="0.3">
      <c r="A3091" s="9" t="s">
        <v>2679</v>
      </c>
      <c r="B3091" s="7" t="s">
        <v>7034</v>
      </c>
    </row>
    <row r="3092" spans="1:9" hidden="1" outlineLevel="2" x14ac:dyDescent="0.3">
      <c r="A3092" s="9" t="s">
        <v>2680</v>
      </c>
      <c r="B3092" s="7" t="s">
        <v>7035</v>
      </c>
    </row>
    <row r="3093" spans="1:9" hidden="1" outlineLevel="2" x14ac:dyDescent="0.3">
      <c r="A3093" s="9" t="s">
        <v>2681</v>
      </c>
      <c r="B3093" s="7" t="s">
        <v>7036</v>
      </c>
    </row>
    <row r="3094" spans="1:9" hidden="1" outlineLevel="2" x14ac:dyDescent="0.3">
      <c r="A3094" s="9" t="s">
        <v>2682</v>
      </c>
      <c r="B3094" s="7" t="s">
        <v>7037</v>
      </c>
    </row>
    <row r="3095" spans="1:9" hidden="1" outlineLevel="2" x14ac:dyDescent="0.3">
      <c r="A3095" s="9" t="s">
        <v>2683</v>
      </c>
      <c r="B3095" s="7" t="s">
        <v>7038</v>
      </c>
    </row>
    <row r="3096" spans="1:9" hidden="1" outlineLevel="2" x14ac:dyDescent="0.3">
      <c r="A3096" s="9" t="s">
        <v>2684</v>
      </c>
      <c r="B3096" s="7" t="s">
        <v>7039</v>
      </c>
    </row>
    <row r="3097" spans="1:9" hidden="1" outlineLevel="1" collapsed="1" x14ac:dyDescent="0.3">
      <c r="A3097" s="22">
        <v>16.5</v>
      </c>
      <c r="B3097" s="14" t="s">
        <v>7040</v>
      </c>
      <c r="C3097" s="32"/>
      <c r="D3097" s="32"/>
      <c r="E3097" s="32"/>
      <c r="F3097" s="32"/>
      <c r="G3097" s="32"/>
      <c r="H3097" s="32"/>
      <c r="I3097" s="32"/>
    </row>
    <row r="3098" spans="1:9" ht="28.8" hidden="1" outlineLevel="2" x14ac:dyDescent="0.3">
      <c r="A3098" s="9" t="s">
        <v>2685</v>
      </c>
      <c r="B3098" s="7" t="s">
        <v>7041</v>
      </c>
    </row>
    <row r="3099" spans="1:9" hidden="1" outlineLevel="2" x14ac:dyDescent="0.3">
      <c r="A3099" s="9" t="s">
        <v>2686</v>
      </c>
      <c r="B3099" s="7" t="s">
        <v>7042</v>
      </c>
    </row>
    <row r="3100" spans="1:9" ht="28.8" hidden="1" outlineLevel="2" x14ac:dyDescent="0.3">
      <c r="A3100" s="9" t="s">
        <v>2687</v>
      </c>
      <c r="B3100" s="7" t="s">
        <v>7043</v>
      </c>
    </row>
    <row r="3101" spans="1:9" hidden="1" outlineLevel="2" x14ac:dyDescent="0.3">
      <c r="A3101" s="9" t="s">
        <v>2688</v>
      </c>
      <c r="B3101" s="7" t="s">
        <v>7044</v>
      </c>
    </row>
    <row r="3102" spans="1:9" hidden="1" outlineLevel="3" x14ac:dyDescent="0.3">
      <c r="A3102" s="9" t="s">
        <v>2689</v>
      </c>
      <c r="B3102" s="8" t="s">
        <v>7045</v>
      </c>
    </row>
    <row r="3103" spans="1:9" hidden="1" outlineLevel="3" x14ac:dyDescent="0.3">
      <c r="A3103" s="9" t="s">
        <v>2690</v>
      </c>
      <c r="B3103" s="8" t="s">
        <v>7046</v>
      </c>
    </row>
    <row r="3104" spans="1:9" hidden="1" outlineLevel="3" x14ac:dyDescent="0.3">
      <c r="A3104" s="9" t="s">
        <v>2691</v>
      </c>
      <c r="B3104" s="8" t="s">
        <v>7047</v>
      </c>
    </row>
    <row r="3105" spans="1:9" hidden="1" outlineLevel="3" x14ac:dyDescent="0.3">
      <c r="A3105" s="9" t="s">
        <v>2692</v>
      </c>
      <c r="B3105" s="8" t="s">
        <v>7048</v>
      </c>
    </row>
    <row r="3106" spans="1:9" ht="28.8" hidden="1" outlineLevel="3" x14ac:dyDescent="0.3">
      <c r="A3106" s="9" t="s">
        <v>2693</v>
      </c>
      <c r="B3106" s="8" t="s">
        <v>7049</v>
      </c>
    </row>
    <row r="3107" spans="1:9" hidden="1" outlineLevel="2" x14ac:dyDescent="0.3">
      <c r="A3107" s="9" t="s">
        <v>2694</v>
      </c>
      <c r="B3107" s="8" t="s">
        <v>7050</v>
      </c>
    </row>
    <row r="3108" spans="1:9" hidden="1" outlineLevel="2" x14ac:dyDescent="0.3">
      <c r="A3108" s="9" t="s">
        <v>2695</v>
      </c>
      <c r="B3108" s="7" t="s">
        <v>7051</v>
      </c>
    </row>
    <row r="3109" spans="1:9" hidden="1" outlineLevel="3" x14ac:dyDescent="0.3">
      <c r="A3109" s="9" t="s">
        <v>2696</v>
      </c>
      <c r="B3109" s="8" t="s">
        <v>7052</v>
      </c>
    </row>
    <row r="3110" spans="1:9" hidden="1" outlineLevel="3" x14ac:dyDescent="0.3">
      <c r="A3110" s="9" t="s">
        <v>2697</v>
      </c>
      <c r="B3110" s="8" t="s">
        <v>7053</v>
      </c>
    </row>
    <row r="3111" spans="1:9" ht="28.8" hidden="1" outlineLevel="3" x14ac:dyDescent="0.3">
      <c r="A3111" s="9" t="s">
        <v>2698</v>
      </c>
      <c r="B3111" s="8" t="s">
        <v>7054</v>
      </c>
    </row>
    <row r="3112" spans="1:9" hidden="1" outlineLevel="2" x14ac:dyDescent="0.3">
      <c r="A3112" s="9"/>
      <c r="B3112" s="8"/>
    </row>
    <row r="3113" spans="1:9" hidden="1" outlineLevel="1" collapsed="1" x14ac:dyDescent="0.3">
      <c r="A3113" s="22">
        <v>16.600000000000001</v>
      </c>
      <c r="B3113" s="14" t="s">
        <v>7055</v>
      </c>
      <c r="C3113" s="32"/>
      <c r="D3113" s="32"/>
      <c r="E3113" s="32"/>
      <c r="F3113" s="32"/>
      <c r="G3113" s="32"/>
      <c r="H3113" s="32"/>
      <c r="I3113" s="32"/>
    </row>
    <row r="3114" spans="1:9" hidden="1" outlineLevel="2" x14ac:dyDescent="0.3">
      <c r="A3114" s="9" t="s">
        <v>2699</v>
      </c>
      <c r="B3114" s="7" t="s">
        <v>7056</v>
      </c>
    </row>
    <row r="3115" spans="1:9" hidden="1" outlineLevel="3" x14ac:dyDescent="0.3">
      <c r="A3115" s="9" t="s">
        <v>2700</v>
      </c>
      <c r="B3115" s="7" t="s">
        <v>7057</v>
      </c>
    </row>
    <row r="3116" spans="1:9" hidden="1" outlineLevel="3" x14ac:dyDescent="0.3">
      <c r="A3116" s="9" t="s">
        <v>2701</v>
      </c>
      <c r="B3116" s="7" t="s">
        <v>7058</v>
      </c>
    </row>
    <row r="3117" spans="1:9" hidden="1" outlineLevel="3" x14ac:dyDescent="0.3">
      <c r="A3117" s="9" t="s">
        <v>2702</v>
      </c>
      <c r="B3117" s="7" t="s">
        <v>7059</v>
      </c>
    </row>
    <row r="3118" spans="1:9" hidden="1" outlineLevel="3" x14ac:dyDescent="0.3">
      <c r="A3118" s="9" t="s">
        <v>2703</v>
      </c>
      <c r="B3118" s="7" t="s">
        <v>7060</v>
      </c>
    </row>
    <row r="3119" spans="1:9" ht="28.8" hidden="1" customHeight="1" outlineLevel="3" x14ac:dyDescent="0.3">
      <c r="A3119" s="9" t="s">
        <v>2704</v>
      </c>
      <c r="B3119" s="7" t="s">
        <v>7061</v>
      </c>
    </row>
    <row r="3120" spans="1:9" hidden="1" outlineLevel="3" x14ac:dyDescent="0.3">
      <c r="A3120" s="9" t="s">
        <v>2705</v>
      </c>
      <c r="B3120" s="7" t="s">
        <v>7062</v>
      </c>
    </row>
    <row r="3121" spans="1:9" hidden="1" outlineLevel="3" x14ac:dyDescent="0.3">
      <c r="A3121" s="9" t="s">
        <v>2706</v>
      </c>
      <c r="B3121" s="7" t="s">
        <v>7063</v>
      </c>
    </row>
    <row r="3122" spans="1:9" hidden="1" outlineLevel="2" x14ac:dyDescent="0.3">
      <c r="A3122" s="9" t="s">
        <v>2707</v>
      </c>
      <c r="B3122" s="7" t="s">
        <v>7064</v>
      </c>
    </row>
    <row r="3123" spans="1:9" ht="28.8" hidden="1" outlineLevel="3" x14ac:dyDescent="0.3">
      <c r="A3123" s="9" t="s">
        <v>2708</v>
      </c>
      <c r="B3123" s="12" t="s">
        <v>7065</v>
      </c>
    </row>
    <row r="3124" spans="1:9" hidden="1" outlineLevel="3" x14ac:dyDescent="0.3">
      <c r="A3124" s="9" t="s">
        <v>2709</v>
      </c>
      <c r="B3124" s="7" t="s">
        <v>7066</v>
      </c>
    </row>
    <row r="3125" spans="1:9" hidden="1" outlineLevel="3" x14ac:dyDescent="0.3">
      <c r="A3125" s="9" t="s">
        <v>2710</v>
      </c>
      <c r="B3125" s="7" t="s">
        <v>7067</v>
      </c>
    </row>
    <row r="3126" spans="1:9" hidden="1" outlineLevel="3" x14ac:dyDescent="0.3">
      <c r="A3126" s="9" t="s">
        <v>2711</v>
      </c>
      <c r="B3126" s="7" t="s">
        <v>7068</v>
      </c>
    </row>
    <row r="3127" spans="1:9" ht="28.8" hidden="1" outlineLevel="3" x14ac:dyDescent="0.3">
      <c r="A3127" s="9" t="s">
        <v>2712</v>
      </c>
      <c r="B3127" s="7" t="s">
        <v>7069</v>
      </c>
    </row>
    <row r="3128" spans="1:9" hidden="1" outlineLevel="3" x14ac:dyDescent="0.3">
      <c r="A3128" s="9" t="s">
        <v>2713</v>
      </c>
      <c r="B3128" s="7" t="s">
        <v>7070</v>
      </c>
    </row>
    <row r="3129" spans="1:9" hidden="1" outlineLevel="3" x14ac:dyDescent="0.3">
      <c r="A3129" s="9" t="s">
        <v>2714</v>
      </c>
      <c r="B3129" s="7" t="s">
        <v>7071</v>
      </c>
    </row>
    <row r="3130" spans="1:9" hidden="1" outlineLevel="2" x14ac:dyDescent="0.3">
      <c r="A3130" s="9"/>
      <c r="B3130" s="7"/>
    </row>
    <row r="3131" spans="1:9" hidden="1" outlineLevel="1" collapsed="1" x14ac:dyDescent="0.3">
      <c r="A3131" s="22">
        <v>16.7</v>
      </c>
      <c r="B3131" s="14" t="s">
        <v>7072</v>
      </c>
      <c r="C3131" s="32"/>
      <c r="D3131" s="32"/>
      <c r="E3131" s="32"/>
      <c r="F3131" s="32"/>
      <c r="G3131" s="32"/>
      <c r="H3131" s="32"/>
      <c r="I3131" s="32"/>
    </row>
    <row r="3132" spans="1:9" hidden="1" outlineLevel="2" x14ac:dyDescent="0.3">
      <c r="A3132" s="9" t="s">
        <v>2715</v>
      </c>
      <c r="B3132" s="3" t="s">
        <v>7073</v>
      </c>
    </row>
    <row r="3133" spans="1:9" hidden="1" outlineLevel="2" x14ac:dyDescent="0.3">
      <c r="A3133" s="9" t="s">
        <v>2716</v>
      </c>
      <c r="B3133" s="3" t="s">
        <v>7074</v>
      </c>
    </row>
    <row r="3134" spans="1:9" ht="28.8" hidden="1" outlineLevel="2" x14ac:dyDescent="0.3">
      <c r="A3134" s="9" t="s">
        <v>2717</v>
      </c>
      <c r="B3134" s="3" t="s">
        <v>7075</v>
      </c>
    </row>
    <row r="3135" spans="1:9" hidden="1" outlineLevel="2" x14ac:dyDescent="0.3">
      <c r="A3135" s="9" t="s">
        <v>2718</v>
      </c>
      <c r="B3135" s="3" t="s">
        <v>7076</v>
      </c>
    </row>
    <row r="3136" spans="1:9" hidden="1" outlineLevel="2" x14ac:dyDescent="0.3">
      <c r="A3136" s="9" t="s">
        <v>2719</v>
      </c>
      <c r="B3136" s="3" t="s">
        <v>7077</v>
      </c>
    </row>
    <row r="3137" spans="1:9" hidden="1" outlineLevel="2" x14ac:dyDescent="0.3">
      <c r="A3137" s="9" t="s">
        <v>2720</v>
      </c>
      <c r="B3137" s="3" t="s">
        <v>7078</v>
      </c>
    </row>
    <row r="3138" spans="1:9" ht="28.8" hidden="1" outlineLevel="2" x14ac:dyDescent="0.3">
      <c r="A3138" s="9" t="s">
        <v>2721</v>
      </c>
      <c r="B3138" s="3" t="s">
        <v>7079</v>
      </c>
    </row>
    <row r="3139" spans="1:9" hidden="1" outlineLevel="2" x14ac:dyDescent="0.3">
      <c r="A3139" s="9" t="s">
        <v>2722</v>
      </c>
      <c r="B3139" s="3" t="s">
        <v>7080</v>
      </c>
    </row>
    <row r="3140" spans="1:9" ht="28.8" hidden="1" outlineLevel="2" x14ac:dyDescent="0.3">
      <c r="A3140" s="9" t="s">
        <v>2723</v>
      </c>
      <c r="B3140" s="7" t="s">
        <v>7081</v>
      </c>
    </row>
    <row r="3141" spans="1:9" hidden="1" outlineLevel="2" x14ac:dyDescent="0.3">
      <c r="A3141" s="9" t="s">
        <v>2724</v>
      </c>
      <c r="B3141" s="7" t="s">
        <v>7082</v>
      </c>
    </row>
    <row r="3142" spans="1:9" hidden="1" outlineLevel="2" x14ac:dyDescent="0.3">
      <c r="A3142" s="9" t="s">
        <v>2725</v>
      </c>
      <c r="B3142" s="7" t="s">
        <v>7083</v>
      </c>
    </row>
    <row r="3143" spans="1:9" hidden="1" outlineLevel="2" x14ac:dyDescent="0.3">
      <c r="A3143" s="9" t="s">
        <v>2726</v>
      </c>
      <c r="B3143" s="7" t="s">
        <v>7084</v>
      </c>
    </row>
    <row r="3144" spans="1:9" hidden="1" outlineLevel="1" collapsed="1" x14ac:dyDescent="0.3">
      <c r="A3144" s="24" t="s">
        <v>2727</v>
      </c>
      <c r="B3144" s="14" t="s">
        <v>7085</v>
      </c>
      <c r="C3144" s="32"/>
      <c r="D3144" s="32"/>
      <c r="E3144" s="32"/>
      <c r="F3144" s="32"/>
      <c r="G3144" s="32"/>
      <c r="H3144" s="32"/>
      <c r="I3144" s="32"/>
    </row>
    <row r="3145" spans="1:9" ht="43.2" hidden="1" outlineLevel="2" x14ac:dyDescent="0.3">
      <c r="A3145" s="9" t="s">
        <v>2728</v>
      </c>
      <c r="B3145" s="7" t="s">
        <v>7086</v>
      </c>
    </row>
    <row r="3146" spans="1:9" hidden="1" outlineLevel="2" x14ac:dyDescent="0.3">
      <c r="A3146" s="9" t="s">
        <v>2729</v>
      </c>
      <c r="B3146" s="7" t="s">
        <v>7087</v>
      </c>
    </row>
    <row r="3147" spans="1:9" ht="28.8" hidden="1" outlineLevel="2" x14ac:dyDescent="0.3">
      <c r="A3147" s="9" t="s">
        <v>2730</v>
      </c>
      <c r="B3147" s="7" t="s">
        <v>7088</v>
      </c>
    </row>
    <row r="3148" spans="1:9" hidden="1" outlineLevel="2" x14ac:dyDescent="0.3">
      <c r="A3148" s="9" t="s">
        <v>2731</v>
      </c>
      <c r="B3148" s="7" t="s">
        <v>7089</v>
      </c>
    </row>
    <row r="3149" spans="1:9" hidden="1" outlineLevel="2" x14ac:dyDescent="0.3">
      <c r="A3149" s="9" t="s">
        <v>2732</v>
      </c>
      <c r="B3149" s="7" t="s">
        <v>7090</v>
      </c>
    </row>
    <row r="3150" spans="1:9" hidden="1" outlineLevel="2" x14ac:dyDescent="0.3">
      <c r="A3150" s="9" t="s">
        <v>2733</v>
      </c>
      <c r="B3150" s="7" t="s">
        <v>7091</v>
      </c>
    </row>
    <row r="3151" spans="1:9" hidden="1" outlineLevel="2" x14ac:dyDescent="0.3">
      <c r="A3151" s="9" t="s">
        <v>2734</v>
      </c>
      <c r="B3151" s="7" t="s">
        <v>7092</v>
      </c>
    </row>
    <row r="3152" spans="1:9" hidden="1" outlineLevel="1" collapsed="1" x14ac:dyDescent="0.3">
      <c r="A3152" s="22">
        <v>16.899999999999999</v>
      </c>
      <c r="B3152" s="14" t="s">
        <v>2735</v>
      </c>
      <c r="C3152" s="32"/>
      <c r="D3152" s="32"/>
      <c r="E3152" s="32"/>
      <c r="F3152" s="32"/>
      <c r="G3152" s="32"/>
      <c r="H3152" s="32"/>
      <c r="I3152" s="32"/>
    </row>
    <row r="3153" spans="1:2" hidden="1" outlineLevel="2" x14ac:dyDescent="0.3">
      <c r="A3153" s="9" t="s">
        <v>2736</v>
      </c>
      <c r="B3153" s="3" t="s">
        <v>7093</v>
      </c>
    </row>
    <row r="3154" spans="1:2" hidden="1" outlineLevel="3" x14ac:dyDescent="0.3">
      <c r="A3154" s="9" t="s">
        <v>2737</v>
      </c>
      <c r="B3154" s="3" t="s">
        <v>7094</v>
      </c>
    </row>
    <row r="3155" spans="1:2" ht="28.8" hidden="1" outlineLevel="3" x14ac:dyDescent="0.3">
      <c r="A3155" s="9" t="s">
        <v>2738</v>
      </c>
      <c r="B3155" s="3" t="s">
        <v>7095</v>
      </c>
    </row>
    <row r="3156" spans="1:2" ht="28.8" hidden="1" outlineLevel="3" x14ac:dyDescent="0.3">
      <c r="A3156" s="9" t="s">
        <v>2739</v>
      </c>
      <c r="B3156" s="3" t="s">
        <v>7096</v>
      </c>
    </row>
    <row r="3157" spans="1:2" hidden="1" outlineLevel="3" x14ac:dyDescent="0.3">
      <c r="A3157" s="9" t="s">
        <v>2740</v>
      </c>
      <c r="B3157" s="3" t="s">
        <v>7106</v>
      </c>
    </row>
    <row r="3158" spans="1:2" hidden="1" outlineLevel="3" x14ac:dyDescent="0.3">
      <c r="A3158" s="9" t="s">
        <v>2741</v>
      </c>
      <c r="B3158" s="3" t="s">
        <v>7097</v>
      </c>
    </row>
    <row r="3159" spans="1:2" hidden="1" outlineLevel="4" x14ac:dyDescent="0.3">
      <c r="A3159" s="9" t="s">
        <v>2742</v>
      </c>
      <c r="B3159" s="3" t="s">
        <v>7098</v>
      </c>
    </row>
    <row r="3160" spans="1:2" hidden="1" outlineLevel="4" x14ac:dyDescent="0.3">
      <c r="A3160" s="9" t="s">
        <v>2743</v>
      </c>
      <c r="B3160" s="3" t="s">
        <v>7099</v>
      </c>
    </row>
    <row r="3161" spans="1:2" hidden="1" outlineLevel="4" x14ac:dyDescent="0.3">
      <c r="A3161" s="9" t="s">
        <v>2744</v>
      </c>
      <c r="B3161" s="3" t="s">
        <v>7100</v>
      </c>
    </row>
    <row r="3162" spans="1:2" hidden="1" outlineLevel="4" x14ac:dyDescent="0.3">
      <c r="A3162" s="9" t="s">
        <v>2745</v>
      </c>
      <c r="B3162" s="3" t="s">
        <v>7101</v>
      </c>
    </row>
    <row r="3163" spans="1:2" hidden="1" outlineLevel="4" x14ac:dyDescent="0.3">
      <c r="A3163" s="9" t="s">
        <v>2746</v>
      </c>
      <c r="B3163" s="3" t="s">
        <v>7102</v>
      </c>
    </row>
    <row r="3164" spans="1:2" hidden="1" outlineLevel="4" x14ac:dyDescent="0.3">
      <c r="A3164" s="9" t="s">
        <v>2747</v>
      </c>
      <c r="B3164" s="3" t="s">
        <v>7103</v>
      </c>
    </row>
    <row r="3165" spans="1:2" hidden="1" outlineLevel="4" x14ac:dyDescent="0.3">
      <c r="A3165" s="9" t="s">
        <v>2748</v>
      </c>
      <c r="B3165" s="3" t="s">
        <v>7104</v>
      </c>
    </row>
    <row r="3166" spans="1:2" ht="57.6" hidden="1" outlineLevel="3" collapsed="1" x14ac:dyDescent="0.3">
      <c r="A3166" s="9" t="s">
        <v>2749</v>
      </c>
      <c r="B3166" s="3" t="s">
        <v>7105</v>
      </c>
    </row>
    <row r="3167" spans="1:2" ht="28.8" hidden="1" outlineLevel="3" x14ac:dyDescent="0.3">
      <c r="A3167" s="9" t="s">
        <v>2750</v>
      </c>
      <c r="B3167" s="3" t="s">
        <v>7107</v>
      </c>
    </row>
    <row r="3168" spans="1:2" ht="28.8" hidden="1" outlineLevel="3" x14ac:dyDescent="0.3">
      <c r="A3168" s="9" t="s">
        <v>2751</v>
      </c>
      <c r="B3168" s="3" t="s">
        <v>7133</v>
      </c>
    </row>
    <row r="3169" spans="1:2" hidden="1" outlineLevel="3" x14ac:dyDescent="0.3">
      <c r="A3169" s="9" t="s">
        <v>2752</v>
      </c>
      <c r="B3169" s="3" t="s">
        <v>7134</v>
      </c>
    </row>
    <row r="3170" spans="1:2" hidden="1" outlineLevel="3" x14ac:dyDescent="0.3">
      <c r="A3170" s="9" t="s">
        <v>2753</v>
      </c>
      <c r="B3170" s="3" t="s">
        <v>7136</v>
      </c>
    </row>
    <row r="3171" spans="1:2" hidden="1" outlineLevel="4" x14ac:dyDescent="0.3">
      <c r="A3171" s="9" t="s">
        <v>7108</v>
      </c>
      <c r="B3171" s="19" t="s">
        <v>7135</v>
      </c>
    </row>
    <row r="3172" spans="1:2" hidden="1" outlineLevel="4" x14ac:dyDescent="0.3">
      <c r="A3172" s="9" t="s">
        <v>7109</v>
      </c>
      <c r="B3172" s="19" t="s">
        <v>7137</v>
      </c>
    </row>
    <row r="3173" spans="1:2" hidden="1" outlineLevel="4" x14ac:dyDescent="0.3">
      <c r="A3173" s="9" t="s">
        <v>7110</v>
      </c>
      <c r="B3173" s="19" t="s">
        <v>7138</v>
      </c>
    </row>
    <row r="3174" spans="1:2" hidden="1" outlineLevel="4" x14ac:dyDescent="0.3">
      <c r="A3174" s="9" t="s">
        <v>7111</v>
      </c>
      <c r="B3174" s="19" t="s">
        <v>7139</v>
      </c>
    </row>
    <row r="3175" spans="1:2" hidden="1" outlineLevel="4" x14ac:dyDescent="0.3">
      <c r="A3175" s="9" t="s">
        <v>7112</v>
      </c>
      <c r="B3175" s="19" t="s">
        <v>7140</v>
      </c>
    </row>
    <row r="3176" spans="1:2" hidden="1" outlineLevel="4" x14ac:dyDescent="0.3">
      <c r="A3176" s="9" t="s">
        <v>7113</v>
      </c>
      <c r="B3176" s="19" t="s">
        <v>2761</v>
      </c>
    </row>
    <row r="3177" spans="1:2" hidden="1" outlineLevel="4" x14ac:dyDescent="0.3">
      <c r="A3177" s="9" t="s">
        <v>7114</v>
      </c>
      <c r="B3177" s="19" t="s">
        <v>7141</v>
      </c>
    </row>
    <row r="3178" spans="1:2" hidden="1" outlineLevel="4" x14ac:dyDescent="0.3">
      <c r="A3178" s="9" t="s">
        <v>7115</v>
      </c>
      <c r="B3178" s="19" t="s">
        <v>7142</v>
      </c>
    </row>
    <row r="3179" spans="1:2" hidden="1" outlineLevel="4" x14ac:dyDescent="0.3">
      <c r="A3179" s="9" t="s">
        <v>7116</v>
      </c>
      <c r="B3179" s="19" t="s">
        <v>7143</v>
      </c>
    </row>
    <row r="3180" spans="1:2" hidden="1" outlineLevel="4" x14ac:dyDescent="0.3">
      <c r="A3180" s="9" t="s">
        <v>7117</v>
      </c>
      <c r="B3180" s="19" t="s">
        <v>7144</v>
      </c>
    </row>
    <row r="3181" spans="1:2" hidden="1" outlineLevel="4" x14ac:dyDescent="0.3">
      <c r="A3181" s="9" t="s">
        <v>7118</v>
      </c>
      <c r="B3181" s="19" t="s">
        <v>7145</v>
      </c>
    </row>
    <row r="3182" spans="1:2" hidden="1" outlineLevel="4" x14ac:dyDescent="0.3">
      <c r="A3182" s="9" t="s">
        <v>7119</v>
      </c>
      <c r="B3182" s="19" t="s">
        <v>7146</v>
      </c>
    </row>
    <row r="3183" spans="1:2" hidden="1" outlineLevel="4" x14ac:dyDescent="0.3">
      <c r="A3183" s="9" t="s">
        <v>7120</v>
      </c>
      <c r="B3183" s="19" t="s">
        <v>7147</v>
      </c>
    </row>
    <row r="3184" spans="1:2" hidden="1" outlineLevel="4" x14ac:dyDescent="0.3">
      <c r="A3184" s="9" t="s">
        <v>7121</v>
      </c>
      <c r="B3184" s="19" t="s">
        <v>7148</v>
      </c>
    </row>
    <row r="3185" spans="1:2" hidden="1" outlineLevel="4" x14ac:dyDescent="0.3">
      <c r="A3185" s="9" t="s">
        <v>7122</v>
      </c>
      <c r="B3185" s="19" t="s">
        <v>7149</v>
      </c>
    </row>
    <row r="3186" spans="1:2" hidden="1" outlineLevel="4" x14ac:dyDescent="0.3">
      <c r="A3186" s="9" t="s">
        <v>7123</v>
      </c>
      <c r="B3186" s="19" t="s">
        <v>7150</v>
      </c>
    </row>
    <row r="3187" spans="1:2" hidden="1" outlineLevel="4" x14ac:dyDescent="0.3">
      <c r="A3187" s="9" t="s">
        <v>7124</v>
      </c>
      <c r="B3187" s="19" t="s">
        <v>7151</v>
      </c>
    </row>
    <row r="3188" spans="1:2" hidden="1" outlineLevel="4" x14ac:dyDescent="0.3">
      <c r="A3188" s="9" t="s">
        <v>7125</v>
      </c>
      <c r="B3188" s="19" t="s">
        <v>7152</v>
      </c>
    </row>
    <row r="3189" spans="1:2" hidden="1" outlineLevel="4" x14ac:dyDescent="0.3">
      <c r="A3189" s="9" t="s">
        <v>7126</v>
      </c>
      <c r="B3189" s="19" t="s">
        <v>7153</v>
      </c>
    </row>
    <row r="3190" spans="1:2" hidden="1" outlineLevel="4" x14ac:dyDescent="0.3">
      <c r="A3190" s="9" t="s">
        <v>7127</v>
      </c>
      <c r="B3190" s="19" t="s">
        <v>7154</v>
      </c>
    </row>
    <row r="3191" spans="1:2" hidden="1" outlineLevel="4" x14ac:dyDescent="0.3">
      <c r="A3191" s="9" t="s">
        <v>7128</v>
      </c>
      <c r="B3191" s="19" t="s">
        <v>7155</v>
      </c>
    </row>
    <row r="3192" spans="1:2" hidden="1" outlineLevel="4" x14ac:dyDescent="0.3">
      <c r="A3192" s="9" t="s">
        <v>7129</v>
      </c>
      <c r="B3192" s="19" t="s">
        <v>2762</v>
      </c>
    </row>
    <row r="3193" spans="1:2" hidden="1" outlineLevel="4" x14ac:dyDescent="0.3">
      <c r="A3193" s="9" t="s">
        <v>7130</v>
      </c>
      <c r="B3193" s="19" t="s">
        <v>2763</v>
      </c>
    </row>
    <row r="3194" spans="1:2" hidden="1" outlineLevel="4" x14ac:dyDescent="0.3">
      <c r="A3194" s="9" t="s">
        <v>7131</v>
      </c>
      <c r="B3194" s="19" t="s">
        <v>2764</v>
      </c>
    </row>
    <row r="3195" spans="1:2" hidden="1" outlineLevel="4" x14ac:dyDescent="0.3">
      <c r="A3195" s="9" t="s">
        <v>7132</v>
      </c>
      <c r="B3195" s="8" t="s">
        <v>2765</v>
      </c>
    </row>
    <row r="3196" spans="1:2" hidden="1" outlineLevel="3" collapsed="1" x14ac:dyDescent="0.3">
      <c r="A3196" s="9" t="s">
        <v>2754</v>
      </c>
      <c r="B3196" s="17" t="s">
        <v>2767</v>
      </c>
    </row>
    <row r="3197" spans="1:2" hidden="1" outlineLevel="4" x14ac:dyDescent="0.3">
      <c r="A3197" s="9" t="s">
        <v>2755</v>
      </c>
      <c r="B3197" s="19" t="s">
        <v>2769</v>
      </c>
    </row>
    <row r="3198" spans="1:2" hidden="1" outlineLevel="4" x14ac:dyDescent="0.3">
      <c r="A3198" s="9" t="s">
        <v>2756</v>
      </c>
      <c r="B3198" s="19" t="s">
        <v>2771</v>
      </c>
    </row>
    <row r="3199" spans="1:2" hidden="1" outlineLevel="4" x14ac:dyDescent="0.3">
      <c r="A3199" s="9" t="s">
        <v>2757</v>
      </c>
      <c r="B3199" s="19" t="s">
        <v>2773</v>
      </c>
    </row>
    <row r="3200" spans="1:2" hidden="1" outlineLevel="4" x14ac:dyDescent="0.3">
      <c r="A3200" s="9" t="s">
        <v>2758</v>
      </c>
      <c r="B3200" s="19" t="s">
        <v>2775</v>
      </c>
    </row>
    <row r="3201" spans="1:2" hidden="1" outlineLevel="4" x14ac:dyDescent="0.3">
      <c r="A3201" s="9" t="s">
        <v>2759</v>
      </c>
      <c r="B3201" s="19" t="s">
        <v>2777</v>
      </c>
    </row>
    <row r="3202" spans="1:2" hidden="1" outlineLevel="4" x14ac:dyDescent="0.3">
      <c r="A3202" s="9" t="s">
        <v>2760</v>
      </c>
      <c r="B3202" s="19" t="s">
        <v>2779</v>
      </c>
    </row>
    <row r="3203" spans="1:2" hidden="1" outlineLevel="3" collapsed="1" x14ac:dyDescent="0.3">
      <c r="A3203" s="9" t="s">
        <v>2766</v>
      </c>
      <c r="B3203" s="17" t="s">
        <v>2781</v>
      </c>
    </row>
    <row r="3204" spans="1:2" hidden="1" outlineLevel="4" x14ac:dyDescent="0.3">
      <c r="A3204" s="9" t="s">
        <v>2768</v>
      </c>
      <c r="B3204" s="19" t="s">
        <v>2782</v>
      </c>
    </row>
    <row r="3205" spans="1:2" hidden="1" outlineLevel="4" x14ac:dyDescent="0.3">
      <c r="A3205" s="9" t="s">
        <v>2770</v>
      </c>
      <c r="B3205" s="19" t="s">
        <v>2783</v>
      </c>
    </row>
    <row r="3206" spans="1:2" hidden="1" outlineLevel="4" x14ac:dyDescent="0.3">
      <c r="A3206" s="9" t="s">
        <v>2772</v>
      </c>
      <c r="B3206" s="19" t="s">
        <v>2784</v>
      </c>
    </row>
    <row r="3207" spans="1:2" hidden="1" outlineLevel="4" x14ac:dyDescent="0.3">
      <c r="A3207" s="9" t="s">
        <v>2774</v>
      </c>
      <c r="B3207" s="19" t="s">
        <v>2785</v>
      </c>
    </row>
    <row r="3208" spans="1:2" hidden="1" outlineLevel="4" x14ac:dyDescent="0.3">
      <c r="A3208" s="9" t="s">
        <v>2776</v>
      </c>
      <c r="B3208" s="19" t="s">
        <v>2786</v>
      </c>
    </row>
    <row r="3209" spans="1:2" hidden="1" outlineLevel="4" x14ac:dyDescent="0.3">
      <c r="A3209" s="9" t="s">
        <v>2778</v>
      </c>
      <c r="B3209" s="19" t="s">
        <v>2787</v>
      </c>
    </row>
    <row r="3210" spans="1:2" ht="28.8" hidden="1" outlineLevel="3" collapsed="1" x14ac:dyDescent="0.3">
      <c r="A3210" s="9" t="s">
        <v>2780</v>
      </c>
      <c r="B3210" s="3" t="s">
        <v>2788</v>
      </c>
    </row>
    <row r="3211" spans="1:2" hidden="1" outlineLevel="2" collapsed="1" x14ac:dyDescent="0.3">
      <c r="A3211" s="9" t="s">
        <v>2789</v>
      </c>
      <c r="B3211" s="3" t="s">
        <v>2790</v>
      </c>
    </row>
    <row r="3212" spans="1:2" hidden="1" outlineLevel="3" x14ac:dyDescent="0.3">
      <c r="A3212" s="9" t="s">
        <v>2791</v>
      </c>
      <c r="B3212" s="3" t="s">
        <v>2792</v>
      </c>
    </row>
    <row r="3213" spans="1:2" hidden="1" outlineLevel="3" x14ac:dyDescent="0.3">
      <c r="A3213" s="9" t="s">
        <v>2793</v>
      </c>
      <c r="B3213" s="3" t="s">
        <v>2794</v>
      </c>
    </row>
    <row r="3214" spans="1:2" hidden="1" outlineLevel="3" x14ac:dyDescent="0.3">
      <c r="A3214" s="9" t="s">
        <v>2795</v>
      </c>
      <c r="B3214" s="3" t="s">
        <v>2796</v>
      </c>
    </row>
    <row r="3215" spans="1:2" hidden="1" outlineLevel="3" x14ac:dyDescent="0.3">
      <c r="A3215" s="9" t="s">
        <v>2797</v>
      </c>
      <c r="B3215" s="3" t="s">
        <v>2798</v>
      </c>
    </row>
    <row r="3216" spans="1:2" hidden="1" outlineLevel="3" x14ac:dyDescent="0.3">
      <c r="A3216" s="9" t="s">
        <v>2799</v>
      </c>
      <c r="B3216" s="3" t="s">
        <v>2800</v>
      </c>
    </row>
    <row r="3217" spans="1:2" hidden="1" outlineLevel="3" x14ac:dyDescent="0.3">
      <c r="A3217" s="9" t="s">
        <v>2801</v>
      </c>
      <c r="B3217" s="3" t="s">
        <v>2802</v>
      </c>
    </row>
    <row r="3218" spans="1:2" hidden="1" outlineLevel="3" x14ac:dyDescent="0.3">
      <c r="A3218" s="9" t="s">
        <v>2803</v>
      </c>
      <c r="B3218" s="3" t="s">
        <v>2804</v>
      </c>
    </row>
    <row r="3219" spans="1:2" hidden="1" outlineLevel="2" collapsed="1" x14ac:dyDescent="0.3">
      <c r="A3219" s="9" t="s">
        <v>2805</v>
      </c>
      <c r="B3219" s="17" t="s">
        <v>2806</v>
      </c>
    </row>
    <row r="3220" spans="1:2" hidden="1" outlineLevel="4" x14ac:dyDescent="0.3">
      <c r="A3220" s="9" t="s">
        <v>2807</v>
      </c>
      <c r="B3220" s="3" t="s">
        <v>2808</v>
      </c>
    </row>
    <row r="3221" spans="1:2" hidden="1" outlineLevel="4" x14ac:dyDescent="0.3">
      <c r="A3221" s="9" t="s">
        <v>2809</v>
      </c>
      <c r="B3221" s="19" t="s">
        <v>2810</v>
      </c>
    </row>
    <row r="3222" spans="1:2" hidden="1" outlineLevel="4" x14ac:dyDescent="0.3">
      <c r="A3222" s="9" t="s">
        <v>2811</v>
      </c>
      <c r="B3222" s="19" t="s">
        <v>2812</v>
      </c>
    </row>
    <row r="3223" spans="1:2" hidden="1" outlineLevel="4" x14ac:dyDescent="0.3">
      <c r="A3223" s="9" t="s">
        <v>2813</v>
      </c>
      <c r="B3223" s="19" t="s">
        <v>2814</v>
      </c>
    </row>
    <row r="3224" spans="1:2" ht="28.8" hidden="1" outlineLevel="4" x14ac:dyDescent="0.3">
      <c r="A3224" s="9" t="s">
        <v>2815</v>
      </c>
      <c r="B3224" s="19" t="s">
        <v>2816</v>
      </c>
    </row>
    <row r="3225" spans="1:2" hidden="1" outlineLevel="4" x14ac:dyDescent="0.3">
      <c r="A3225" s="9" t="s">
        <v>2817</v>
      </c>
      <c r="B3225" s="19" t="s">
        <v>2818</v>
      </c>
    </row>
    <row r="3226" spans="1:2" hidden="1" outlineLevel="4" x14ac:dyDescent="0.3">
      <c r="A3226" s="9" t="s">
        <v>2819</v>
      </c>
      <c r="B3226" s="19" t="s">
        <v>2820</v>
      </c>
    </row>
    <row r="3227" spans="1:2" hidden="1" outlineLevel="4" x14ac:dyDescent="0.3">
      <c r="A3227" s="9" t="s">
        <v>2821</v>
      </c>
      <c r="B3227" s="19" t="s">
        <v>2822</v>
      </c>
    </row>
    <row r="3228" spans="1:2" hidden="1" outlineLevel="3" collapsed="1" x14ac:dyDescent="0.3">
      <c r="A3228" s="9" t="s">
        <v>2823</v>
      </c>
      <c r="B3228" s="3" t="s">
        <v>2824</v>
      </c>
    </row>
    <row r="3229" spans="1:2" hidden="1" outlineLevel="3" x14ac:dyDescent="0.3">
      <c r="A3229" s="9" t="s">
        <v>2825</v>
      </c>
      <c r="B3229" s="3" t="s">
        <v>2826</v>
      </c>
    </row>
    <row r="3230" spans="1:2" hidden="1" outlineLevel="4" x14ac:dyDescent="0.3">
      <c r="A3230" s="9" t="s">
        <v>2827</v>
      </c>
      <c r="B3230" s="19" t="s">
        <v>2828</v>
      </c>
    </row>
    <row r="3231" spans="1:2" hidden="1" outlineLevel="4" x14ac:dyDescent="0.3">
      <c r="A3231" s="9" t="s">
        <v>2829</v>
      </c>
      <c r="B3231" s="19" t="s">
        <v>2830</v>
      </c>
    </row>
    <row r="3232" spans="1:2" hidden="1" outlineLevel="4" x14ac:dyDescent="0.3">
      <c r="A3232" s="9" t="s">
        <v>2831</v>
      </c>
      <c r="B3232" s="19" t="s">
        <v>2832</v>
      </c>
    </row>
    <row r="3233" spans="1:2" hidden="1" outlineLevel="4" x14ac:dyDescent="0.3">
      <c r="A3233" s="9" t="s">
        <v>2833</v>
      </c>
      <c r="B3233" s="19" t="s">
        <v>2834</v>
      </c>
    </row>
    <row r="3234" spans="1:2" hidden="1" outlineLevel="4" x14ac:dyDescent="0.3">
      <c r="A3234" s="9" t="s">
        <v>2835</v>
      </c>
      <c r="B3234" s="19" t="s">
        <v>2836</v>
      </c>
    </row>
    <row r="3235" spans="1:2" hidden="1" outlineLevel="4" x14ac:dyDescent="0.3">
      <c r="A3235" s="9" t="s">
        <v>2837</v>
      </c>
      <c r="B3235" s="19" t="s">
        <v>2838</v>
      </c>
    </row>
    <row r="3236" spans="1:2" hidden="1" outlineLevel="4" x14ac:dyDescent="0.3">
      <c r="A3236" s="9" t="s">
        <v>2839</v>
      </c>
      <c r="B3236" s="19" t="s">
        <v>2840</v>
      </c>
    </row>
    <row r="3237" spans="1:2" hidden="1" outlineLevel="3" collapsed="1" x14ac:dyDescent="0.3">
      <c r="A3237" s="9" t="s">
        <v>2841</v>
      </c>
      <c r="B3237" s="3" t="s">
        <v>2842</v>
      </c>
    </row>
    <row r="3238" spans="1:2" hidden="1" outlineLevel="3" x14ac:dyDescent="0.3">
      <c r="A3238" s="9" t="s">
        <v>2843</v>
      </c>
      <c r="B3238" s="3" t="s">
        <v>2844</v>
      </c>
    </row>
    <row r="3239" spans="1:2" hidden="1" outlineLevel="3" x14ac:dyDescent="0.3">
      <c r="A3239" s="9" t="s">
        <v>2845</v>
      </c>
      <c r="B3239" s="3" t="s">
        <v>2846</v>
      </c>
    </row>
    <row r="3240" spans="1:2" hidden="1" outlineLevel="3" x14ac:dyDescent="0.3">
      <c r="A3240" s="9" t="s">
        <v>2847</v>
      </c>
      <c r="B3240" s="3" t="s">
        <v>2848</v>
      </c>
    </row>
    <row r="3241" spans="1:2" hidden="1" outlineLevel="3" x14ac:dyDescent="0.3">
      <c r="A3241" s="9" t="s">
        <v>2849</v>
      </c>
      <c r="B3241" s="7" t="s">
        <v>2850</v>
      </c>
    </row>
    <row r="3242" spans="1:2" hidden="1" outlineLevel="3" x14ac:dyDescent="0.3">
      <c r="A3242" s="9" t="s">
        <v>2851</v>
      </c>
      <c r="B3242" s="7" t="s">
        <v>2852</v>
      </c>
    </row>
    <row r="3243" spans="1:2" hidden="1" outlineLevel="3" x14ac:dyDescent="0.3">
      <c r="A3243" s="9" t="s">
        <v>2853</v>
      </c>
      <c r="B3243" s="7" t="s">
        <v>2854</v>
      </c>
    </row>
    <row r="3244" spans="1:2" hidden="1" outlineLevel="3" x14ac:dyDescent="0.3">
      <c r="A3244" s="9" t="s">
        <v>2855</v>
      </c>
      <c r="B3244" s="3" t="s">
        <v>2856</v>
      </c>
    </row>
    <row r="3245" spans="1:2" hidden="1" outlineLevel="3" x14ac:dyDescent="0.3">
      <c r="A3245" s="9" t="s">
        <v>2857</v>
      </c>
      <c r="B3245" s="3" t="s">
        <v>2858</v>
      </c>
    </row>
    <row r="3246" spans="1:2" hidden="1" outlineLevel="3" x14ac:dyDescent="0.3">
      <c r="A3246" s="9" t="s">
        <v>2859</v>
      </c>
      <c r="B3246" s="17" t="s">
        <v>2860</v>
      </c>
    </row>
    <row r="3247" spans="1:2" hidden="1" outlineLevel="3" x14ac:dyDescent="0.3">
      <c r="A3247" s="9" t="s">
        <v>2861</v>
      </c>
      <c r="B3247" s="3" t="s">
        <v>2862</v>
      </c>
    </row>
    <row r="3248" spans="1:2" hidden="1" outlineLevel="3" x14ac:dyDescent="0.3">
      <c r="A3248" s="9" t="s">
        <v>2863</v>
      </c>
      <c r="B3248" s="3" t="s">
        <v>2864</v>
      </c>
    </row>
    <row r="3249" spans="1:9" hidden="1" outlineLevel="2" collapsed="1" x14ac:dyDescent="0.3">
      <c r="A3249" s="9"/>
      <c r="B3249" s="3"/>
    </row>
    <row r="3250" spans="1:9" hidden="1" outlineLevel="1" collapsed="1" x14ac:dyDescent="0.3">
      <c r="A3250" s="22">
        <v>16.12</v>
      </c>
      <c r="B3250" s="14" t="s">
        <v>2865</v>
      </c>
      <c r="C3250" s="32"/>
      <c r="D3250" s="32"/>
      <c r="E3250" s="32"/>
      <c r="F3250" s="32"/>
      <c r="G3250" s="32"/>
      <c r="H3250" s="32"/>
      <c r="I3250" s="32"/>
    </row>
    <row r="3251" spans="1:9" hidden="1" outlineLevel="2" x14ac:dyDescent="0.3">
      <c r="A3251" s="9" t="s">
        <v>2866</v>
      </c>
      <c r="B3251" s="7" t="s">
        <v>2867</v>
      </c>
    </row>
    <row r="3252" spans="1:9" hidden="1" outlineLevel="2" x14ac:dyDescent="0.3">
      <c r="A3252" s="9" t="s">
        <v>2868</v>
      </c>
      <c r="B3252" s="7" t="s">
        <v>2869</v>
      </c>
    </row>
    <row r="3253" spans="1:9" hidden="1" outlineLevel="2" x14ac:dyDescent="0.3">
      <c r="A3253" s="9" t="s">
        <v>2870</v>
      </c>
      <c r="B3253" s="7" t="s">
        <v>2871</v>
      </c>
    </row>
    <row r="3254" spans="1:9" ht="28.8" hidden="1" outlineLevel="2" x14ac:dyDescent="0.3">
      <c r="A3254" s="9" t="s">
        <v>2872</v>
      </c>
      <c r="B3254" s="7" t="s">
        <v>2873</v>
      </c>
    </row>
    <row r="3255" spans="1:9" ht="28.8" hidden="1" outlineLevel="3" x14ac:dyDescent="0.3">
      <c r="A3255" s="9" t="s">
        <v>2874</v>
      </c>
      <c r="B3255" s="8" t="s">
        <v>2875</v>
      </c>
    </row>
    <row r="3256" spans="1:9" hidden="1" outlineLevel="3" x14ac:dyDescent="0.3">
      <c r="A3256" s="9" t="s">
        <v>2876</v>
      </c>
      <c r="B3256" s="8" t="s">
        <v>2877</v>
      </c>
    </row>
    <row r="3257" spans="1:9" hidden="1" outlineLevel="2" collapsed="1" x14ac:dyDescent="0.3">
      <c r="A3257" s="9" t="s">
        <v>2878</v>
      </c>
      <c r="B3257" s="7" t="s">
        <v>2879</v>
      </c>
    </row>
    <row r="3258" spans="1:9" hidden="1" outlineLevel="2" x14ac:dyDescent="0.3">
      <c r="A3258" s="9" t="s">
        <v>2880</v>
      </c>
      <c r="B3258" s="7" t="s">
        <v>2881</v>
      </c>
    </row>
    <row r="3259" spans="1:9" hidden="1" outlineLevel="2" x14ac:dyDescent="0.3">
      <c r="A3259" s="9" t="s">
        <v>2882</v>
      </c>
      <c r="B3259" s="7" t="s">
        <v>2883</v>
      </c>
    </row>
    <row r="3260" spans="1:9" hidden="1" outlineLevel="3" x14ac:dyDescent="0.3">
      <c r="A3260" s="9" t="s">
        <v>2884</v>
      </c>
      <c r="B3260" s="8" t="s">
        <v>2885</v>
      </c>
    </row>
    <row r="3261" spans="1:9" hidden="1" outlineLevel="3" x14ac:dyDescent="0.3">
      <c r="A3261" s="9" t="s">
        <v>2886</v>
      </c>
      <c r="B3261" s="8" t="s">
        <v>2887</v>
      </c>
    </row>
    <row r="3262" spans="1:9" hidden="1" outlineLevel="3" x14ac:dyDescent="0.3">
      <c r="A3262" s="9" t="s">
        <v>2888</v>
      </c>
      <c r="B3262" s="8" t="s">
        <v>2889</v>
      </c>
    </row>
    <row r="3263" spans="1:9" ht="28.8" hidden="1" outlineLevel="3" x14ac:dyDescent="0.3">
      <c r="A3263" s="9" t="s">
        <v>2890</v>
      </c>
      <c r="B3263" s="8" t="s">
        <v>2891</v>
      </c>
    </row>
    <row r="3264" spans="1:9" ht="28.8" hidden="1" outlineLevel="3" x14ac:dyDescent="0.3">
      <c r="A3264" s="9" t="s">
        <v>2892</v>
      </c>
      <c r="B3264" s="8" t="s">
        <v>2893</v>
      </c>
    </row>
    <row r="3265" spans="1:9" ht="28.8" hidden="1" outlineLevel="3" x14ac:dyDescent="0.3">
      <c r="A3265" s="9" t="s">
        <v>2894</v>
      </c>
      <c r="B3265" s="8" t="s">
        <v>2895</v>
      </c>
    </row>
    <row r="3266" spans="1:9" hidden="1" outlineLevel="2" collapsed="1" x14ac:dyDescent="0.3">
      <c r="A3266" s="9"/>
      <c r="B3266" s="8"/>
    </row>
    <row r="3267" spans="1:9" hidden="1" outlineLevel="1" collapsed="1" x14ac:dyDescent="0.3">
      <c r="A3267" s="22">
        <v>16.14</v>
      </c>
      <c r="B3267" s="14" t="s">
        <v>2896</v>
      </c>
      <c r="C3267" s="32"/>
      <c r="D3267" s="32"/>
      <c r="E3267" s="32"/>
      <c r="F3267" s="32"/>
      <c r="G3267" s="32"/>
      <c r="H3267" s="32"/>
      <c r="I3267" s="32"/>
    </row>
    <row r="3268" spans="1:9" hidden="1" outlineLevel="2" x14ac:dyDescent="0.3">
      <c r="A3268" s="7" t="s">
        <v>2897</v>
      </c>
      <c r="B3268" s="7" t="s">
        <v>7159</v>
      </c>
    </row>
    <row r="3269" spans="1:9" hidden="1" outlineLevel="3" x14ac:dyDescent="0.3">
      <c r="A3269" s="7" t="s">
        <v>2898</v>
      </c>
      <c r="B3269" s="8" t="s">
        <v>2899</v>
      </c>
    </row>
    <row r="3270" spans="1:9" hidden="1" outlineLevel="3" x14ac:dyDescent="0.3">
      <c r="A3270" s="7" t="s">
        <v>2900</v>
      </c>
      <c r="B3270" s="8" t="s">
        <v>2901</v>
      </c>
    </row>
    <row r="3271" spans="1:9" hidden="1" outlineLevel="3" x14ac:dyDescent="0.3">
      <c r="A3271" s="7" t="s">
        <v>2902</v>
      </c>
      <c r="B3271" s="8" t="s">
        <v>2903</v>
      </c>
    </row>
    <row r="3272" spans="1:9" hidden="1" outlineLevel="2" collapsed="1" x14ac:dyDescent="0.3">
      <c r="A3272" s="7" t="s">
        <v>2904</v>
      </c>
      <c r="B3272" s="7" t="s">
        <v>7158</v>
      </c>
    </row>
    <row r="3273" spans="1:9" hidden="1" outlineLevel="2" x14ac:dyDescent="0.3">
      <c r="A3273" s="7" t="s">
        <v>2905</v>
      </c>
      <c r="B3273" s="7" t="s">
        <v>2906</v>
      </c>
    </row>
    <row r="3274" spans="1:9" hidden="1" outlineLevel="1" collapsed="1" x14ac:dyDescent="0.3">
      <c r="A3274" s="22">
        <v>16.149999999999999</v>
      </c>
      <c r="B3274" s="14" t="s">
        <v>7157</v>
      </c>
      <c r="C3274" s="32"/>
      <c r="D3274" s="32"/>
      <c r="E3274" s="32"/>
      <c r="F3274" s="32"/>
      <c r="G3274" s="32"/>
      <c r="H3274" s="32"/>
      <c r="I3274" s="32"/>
    </row>
    <row r="3275" spans="1:9" hidden="1" outlineLevel="2" x14ac:dyDescent="0.3">
      <c r="A3275" s="9" t="s">
        <v>2907</v>
      </c>
      <c r="B3275" s="7" t="s">
        <v>2908</v>
      </c>
    </row>
    <row r="3276" spans="1:9" hidden="1" outlineLevel="3" x14ac:dyDescent="0.3">
      <c r="A3276" s="9" t="s">
        <v>2909</v>
      </c>
      <c r="B3276" s="7" t="s">
        <v>2910</v>
      </c>
    </row>
    <row r="3277" spans="1:9" ht="28.8" hidden="1" outlineLevel="4" x14ac:dyDescent="0.3">
      <c r="A3277" s="9" t="s">
        <v>2911</v>
      </c>
      <c r="B3277" s="7" t="s">
        <v>2912</v>
      </c>
    </row>
    <row r="3278" spans="1:9" hidden="1" outlineLevel="4" x14ac:dyDescent="0.3">
      <c r="A3278" s="9" t="s">
        <v>2913</v>
      </c>
      <c r="B3278" s="11" t="s">
        <v>2914</v>
      </c>
    </row>
    <row r="3279" spans="1:9" ht="43.2" hidden="1" outlineLevel="4" x14ac:dyDescent="0.3">
      <c r="A3279" s="9" t="s">
        <v>2915</v>
      </c>
      <c r="B3279" s="7" t="s">
        <v>2916</v>
      </c>
    </row>
    <row r="3280" spans="1:9" hidden="1" outlineLevel="4" x14ac:dyDescent="0.3">
      <c r="A3280" s="9" t="s">
        <v>2917</v>
      </c>
      <c r="B3280" s="7" t="s">
        <v>2918</v>
      </c>
    </row>
    <row r="3281" spans="1:2" hidden="1" outlineLevel="4" x14ac:dyDescent="0.3">
      <c r="A3281" s="9" t="s">
        <v>2919</v>
      </c>
      <c r="B3281" s="7" t="s">
        <v>2920</v>
      </c>
    </row>
    <row r="3282" spans="1:2" hidden="1" outlineLevel="4" x14ac:dyDescent="0.3">
      <c r="A3282" s="9" t="s">
        <v>2921</v>
      </c>
      <c r="B3282" s="7" t="s">
        <v>2922</v>
      </c>
    </row>
    <row r="3283" spans="1:2" hidden="1" outlineLevel="3" collapsed="1" x14ac:dyDescent="0.3">
      <c r="A3283" s="9" t="s">
        <v>2923</v>
      </c>
      <c r="B3283" s="7" t="s">
        <v>2924</v>
      </c>
    </row>
    <row r="3284" spans="1:2" hidden="1" outlineLevel="4" x14ac:dyDescent="0.3">
      <c r="A3284" s="9" t="s">
        <v>2925</v>
      </c>
      <c r="B3284" s="7" t="s">
        <v>2926</v>
      </c>
    </row>
    <row r="3285" spans="1:2" hidden="1" outlineLevel="4" x14ac:dyDescent="0.3">
      <c r="A3285" s="9" t="s">
        <v>2927</v>
      </c>
      <c r="B3285" s="7" t="s">
        <v>2928</v>
      </c>
    </row>
    <row r="3286" spans="1:2" hidden="1" outlineLevel="4" x14ac:dyDescent="0.3">
      <c r="A3286" s="9" t="s">
        <v>2929</v>
      </c>
      <c r="B3286" s="7" t="s">
        <v>2930</v>
      </c>
    </row>
    <row r="3287" spans="1:2" hidden="1" outlineLevel="4" x14ac:dyDescent="0.3">
      <c r="A3287" s="9" t="s">
        <v>2931</v>
      </c>
      <c r="B3287" s="7" t="s">
        <v>2932</v>
      </c>
    </row>
    <row r="3288" spans="1:2" ht="28.8" hidden="1" outlineLevel="4" x14ac:dyDescent="0.3">
      <c r="A3288" s="9" t="s">
        <v>2933</v>
      </c>
      <c r="B3288" s="7" t="s">
        <v>2934</v>
      </c>
    </row>
    <row r="3289" spans="1:2" ht="28.8" hidden="1" outlineLevel="4" x14ac:dyDescent="0.3">
      <c r="A3289" s="9" t="s">
        <v>2935</v>
      </c>
      <c r="B3289" s="7" t="s">
        <v>2936</v>
      </c>
    </row>
    <row r="3290" spans="1:2" hidden="1" outlineLevel="4" x14ac:dyDescent="0.3">
      <c r="A3290" s="9" t="s">
        <v>2937</v>
      </c>
      <c r="B3290" s="7" t="s">
        <v>2938</v>
      </c>
    </row>
    <row r="3291" spans="1:2" hidden="1" outlineLevel="4" x14ac:dyDescent="0.3">
      <c r="A3291" s="9" t="s">
        <v>2939</v>
      </c>
      <c r="B3291" s="7" t="s">
        <v>2940</v>
      </c>
    </row>
    <row r="3292" spans="1:2" hidden="1" outlineLevel="4" x14ac:dyDescent="0.3">
      <c r="A3292" s="9" t="s">
        <v>2941</v>
      </c>
      <c r="B3292" s="7" t="s">
        <v>2942</v>
      </c>
    </row>
    <row r="3293" spans="1:2" hidden="1" outlineLevel="4" x14ac:dyDescent="0.3">
      <c r="A3293" s="9" t="s">
        <v>2943</v>
      </c>
      <c r="B3293" s="7" t="s">
        <v>2944</v>
      </c>
    </row>
    <row r="3294" spans="1:2" hidden="1" outlineLevel="4" x14ac:dyDescent="0.3">
      <c r="A3294" s="9" t="s">
        <v>2945</v>
      </c>
      <c r="B3294" s="7" t="s">
        <v>2946</v>
      </c>
    </row>
    <row r="3295" spans="1:2" hidden="1" outlineLevel="4" x14ac:dyDescent="0.3">
      <c r="A3295" s="9" t="s">
        <v>2947</v>
      </c>
      <c r="B3295" s="7" t="s">
        <v>2948</v>
      </c>
    </row>
    <row r="3296" spans="1:2" hidden="1" outlineLevel="4" x14ac:dyDescent="0.3">
      <c r="A3296" s="9" t="s">
        <v>2949</v>
      </c>
      <c r="B3296" s="7" t="s">
        <v>2950</v>
      </c>
    </row>
    <row r="3297" spans="1:2" hidden="1" outlineLevel="3" collapsed="1" x14ac:dyDescent="0.3">
      <c r="A3297" s="9" t="s">
        <v>2951</v>
      </c>
      <c r="B3297" s="7" t="s">
        <v>2952</v>
      </c>
    </row>
    <row r="3298" spans="1:2" hidden="1" outlineLevel="4" x14ac:dyDescent="0.3">
      <c r="A3298" s="9" t="s">
        <v>2953</v>
      </c>
      <c r="B3298" s="7" t="s">
        <v>2954</v>
      </c>
    </row>
    <row r="3299" spans="1:2" ht="28.8" hidden="1" outlineLevel="4" x14ac:dyDescent="0.3">
      <c r="A3299" s="9" t="s">
        <v>2955</v>
      </c>
      <c r="B3299" s="7" t="s">
        <v>2956</v>
      </c>
    </row>
    <row r="3300" spans="1:2" hidden="1" outlineLevel="4" x14ac:dyDescent="0.3">
      <c r="A3300" s="9" t="s">
        <v>2957</v>
      </c>
      <c r="B3300" s="7" t="s">
        <v>2958</v>
      </c>
    </row>
    <row r="3301" spans="1:2" hidden="1" outlineLevel="4" x14ac:dyDescent="0.3">
      <c r="A3301" s="9" t="s">
        <v>2959</v>
      </c>
      <c r="B3301" s="7" t="s">
        <v>2960</v>
      </c>
    </row>
    <row r="3302" spans="1:2" hidden="1" outlineLevel="4" x14ac:dyDescent="0.3">
      <c r="A3302" s="9" t="s">
        <v>2961</v>
      </c>
      <c r="B3302" s="7" t="s">
        <v>2962</v>
      </c>
    </row>
    <row r="3303" spans="1:2" hidden="1" outlineLevel="4" x14ac:dyDescent="0.3">
      <c r="A3303" s="9" t="s">
        <v>2963</v>
      </c>
      <c r="B3303" s="7" t="s">
        <v>2964</v>
      </c>
    </row>
    <row r="3304" spans="1:2" hidden="1" outlineLevel="4" x14ac:dyDescent="0.3">
      <c r="A3304" s="9" t="s">
        <v>2965</v>
      </c>
      <c r="B3304" s="7" t="s">
        <v>2966</v>
      </c>
    </row>
    <row r="3305" spans="1:2" ht="28.8" hidden="1" outlineLevel="4" x14ac:dyDescent="0.3">
      <c r="A3305" s="9" t="s">
        <v>2967</v>
      </c>
      <c r="B3305" s="7" t="s">
        <v>2968</v>
      </c>
    </row>
    <row r="3306" spans="1:2" hidden="1" outlineLevel="3" collapsed="1" x14ac:dyDescent="0.3">
      <c r="A3306" s="9" t="s">
        <v>2969</v>
      </c>
      <c r="B3306" s="7" t="s">
        <v>2970</v>
      </c>
    </row>
    <row r="3307" spans="1:2" ht="28.8" hidden="1" outlineLevel="3" x14ac:dyDescent="0.3">
      <c r="A3307" s="9" t="s">
        <v>2971</v>
      </c>
      <c r="B3307" s="7" t="s">
        <v>2972</v>
      </c>
    </row>
    <row r="3308" spans="1:2" hidden="1" outlineLevel="3" x14ac:dyDescent="0.3">
      <c r="A3308" s="9" t="s">
        <v>2973</v>
      </c>
      <c r="B3308" s="7" t="s">
        <v>2974</v>
      </c>
    </row>
    <row r="3309" spans="1:2" hidden="1" outlineLevel="4" x14ac:dyDescent="0.3">
      <c r="A3309" s="9" t="s">
        <v>2975</v>
      </c>
      <c r="B3309" s="7" t="s">
        <v>2976</v>
      </c>
    </row>
    <row r="3310" spans="1:2" hidden="1" outlineLevel="4" x14ac:dyDescent="0.3">
      <c r="A3310" s="9" t="s">
        <v>2977</v>
      </c>
      <c r="B3310" s="7" t="s">
        <v>2978</v>
      </c>
    </row>
    <row r="3311" spans="1:2" hidden="1" outlineLevel="4" x14ac:dyDescent="0.3">
      <c r="A3311" s="9" t="s">
        <v>2979</v>
      </c>
      <c r="B3311" s="7" t="s">
        <v>2980</v>
      </c>
    </row>
    <row r="3312" spans="1:2" hidden="1" outlineLevel="4" x14ac:dyDescent="0.3">
      <c r="A3312" s="9" t="s">
        <v>2981</v>
      </c>
      <c r="B3312" s="7" t="s">
        <v>2982</v>
      </c>
    </row>
    <row r="3313" spans="1:2" hidden="1" outlineLevel="4" x14ac:dyDescent="0.3">
      <c r="A3313" s="9" t="s">
        <v>2983</v>
      </c>
      <c r="B3313" s="7" t="s">
        <v>2984</v>
      </c>
    </row>
    <row r="3314" spans="1:2" hidden="1" outlineLevel="4" x14ac:dyDescent="0.3">
      <c r="A3314" s="9" t="s">
        <v>2985</v>
      </c>
      <c r="B3314" s="7" t="s">
        <v>2986</v>
      </c>
    </row>
    <row r="3315" spans="1:2" ht="28.8" hidden="1" outlineLevel="4" x14ac:dyDescent="0.3">
      <c r="A3315" s="9" t="s">
        <v>2987</v>
      </c>
      <c r="B3315" s="7" t="s">
        <v>2988</v>
      </c>
    </row>
    <row r="3316" spans="1:2" hidden="1" outlineLevel="4" x14ac:dyDescent="0.3">
      <c r="A3316" s="9" t="s">
        <v>2989</v>
      </c>
      <c r="B3316" s="7" t="s">
        <v>2990</v>
      </c>
    </row>
    <row r="3317" spans="1:2" ht="28.8" hidden="1" outlineLevel="4" x14ac:dyDescent="0.3">
      <c r="A3317" s="9" t="s">
        <v>2991</v>
      </c>
      <c r="B3317" s="7" t="s">
        <v>2992</v>
      </c>
    </row>
    <row r="3318" spans="1:2" hidden="1" outlineLevel="3" collapsed="1" x14ac:dyDescent="0.3">
      <c r="A3318" s="9" t="s">
        <v>2993</v>
      </c>
      <c r="B3318" s="7" t="s">
        <v>2994</v>
      </c>
    </row>
    <row r="3319" spans="1:2" hidden="1" outlineLevel="4" x14ac:dyDescent="0.3">
      <c r="A3319" s="9" t="s">
        <v>2995</v>
      </c>
      <c r="B3319" s="7" t="s">
        <v>2996</v>
      </c>
    </row>
    <row r="3320" spans="1:2" hidden="1" outlineLevel="4" x14ac:dyDescent="0.3">
      <c r="A3320" s="9" t="s">
        <v>2997</v>
      </c>
      <c r="B3320" s="7" t="s">
        <v>2998</v>
      </c>
    </row>
    <row r="3321" spans="1:2" hidden="1" outlineLevel="4" x14ac:dyDescent="0.3">
      <c r="A3321" s="9" t="s">
        <v>2999</v>
      </c>
      <c r="B3321" s="7" t="s">
        <v>3000</v>
      </c>
    </row>
    <row r="3322" spans="1:2" ht="28.8" hidden="1" outlineLevel="4" x14ac:dyDescent="0.3">
      <c r="A3322" s="9" t="s">
        <v>3001</v>
      </c>
      <c r="B3322" s="7" t="s">
        <v>3002</v>
      </c>
    </row>
    <row r="3323" spans="1:2" hidden="1" outlineLevel="4" x14ac:dyDescent="0.3">
      <c r="A3323" s="9" t="s">
        <v>3003</v>
      </c>
      <c r="B3323" s="7" t="s">
        <v>3004</v>
      </c>
    </row>
    <row r="3324" spans="1:2" hidden="1" outlineLevel="4" x14ac:dyDescent="0.3">
      <c r="A3324" s="9" t="s">
        <v>3005</v>
      </c>
      <c r="B3324" s="7" t="s">
        <v>3006</v>
      </c>
    </row>
    <row r="3325" spans="1:2" hidden="1" outlineLevel="4" x14ac:dyDescent="0.3">
      <c r="A3325" s="9" t="s">
        <v>3007</v>
      </c>
      <c r="B3325" s="7" t="s">
        <v>3008</v>
      </c>
    </row>
    <row r="3326" spans="1:2" hidden="1" outlineLevel="3" collapsed="1" x14ac:dyDescent="0.3">
      <c r="A3326" s="9" t="s">
        <v>3009</v>
      </c>
      <c r="B3326" s="7" t="s">
        <v>3010</v>
      </c>
    </row>
    <row r="3327" spans="1:2" hidden="1" outlineLevel="4" x14ac:dyDescent="0.3">
      <c r="A3327" s="9" t="s">
        <v>3011</v>
      </c>
      <c r="B3327" s="7" t="s">
        <v>3012</v>
      </c>
    </row>
    <row r="3328" spans="1:2" hidden="1" outlineLevel="4" x14ac:dyDescent="0.3">
      <c r="A3328" s="9" t="s">
        <v>3013</v>
      </c>
      <c r="B3328" s="7" t="s">
        <v>3014</v>
      </c>
    </row>
    <row r="3329" spans="1:9" hidden="1" outlineLevel="4" x14ac:dyDescent="0.3">
      <c r="A3329" s="9" t="s">
        <v>3015</v>
      </c>
      <c r="B3329" s="7" t="s">
        <v>3016</v>
      </c>
    </row>
    <row r="3330" spans="1:9" hidden="1" outlineLevel="4" x14ac:dyDescent="0.3">
      <c r="A3330" s="9" t="s">
        <v>3017</v>
      </c>
      <c r="B3330" s="7" t="s">
        <v>3018</v>
      </c>
    </row>
    <row r="3331" spans="1:9" hidden="1" outlineLevel="4" x14ac:dyDescent="0.3">
      <c r="A3331" s="9" t="s">
        <v>3019</v>
      </c>
      <c r="B3331" s="7" t="s">
        <v>3020</v>
      </c>
    </row>
    <row r="3332" spans="1:9" hidden="1" outlineLevel="4" x14ac:dyDescent="0.3">
      <c r="A3332" s="9" t="s">
        <v>3021</v>
      </c>
      <c r="B3332" s="7" t="s">
        <v>3022</v>
      </c>
    </row>
    <row r="3333" spans="1:9" hidden="1" outlineLevel="4" x14ac:dyDescent="0.3">
      <c r="A3333" s="9" t="s">
        <v>3023</v>
      </c>
      <c r="B3333" s="7" t="s">
        <v>3024</v>
      </c>
    </row>
    <row r="3334" spans="1:9" hidden="1" outlineLevel="4" x14ac:dyDescent="0.3">
      <c r="A3334" s="9" t="s">
        <v>3025</v>
      </c>
      <c r="B3334" s="7" t="s">
        <v>3026</v>
      </c>
    </row>
    <row r="3335" spans="1:9" hidden="1" outlineLevel="2" collapsed="1" x14ac:dyDescent="0.3">
      <c r="A3335" s="9" t="s">
        <v>3027</v>
      </c>
      <c r="B3335" s="7" t="s">
        <v>3028</v>
      </c>
    </row>
    <row r="3336" spans="1:9" ht="28.8" hidden="1" outlineLevel="3" x14ac:dyDescent="0.3">
      <c r="A3336" s="9" t="s">
        <v>3029</v>
      </c>
      <c r="B3336" s="7" t="s">
        <v>3030</v>
      </c>
    </row>
    <row r="3337" spans="1:9" hidden="1" outlineLevel="2" collapsed="1" x14ac:dyDescent="0.3">
      <c r="A3337" s="9" t="s">
        <v>3031</v>
      </c>
      <c r="B3337" s="7" t="s">
        <v>3032</v>
      </c>
    </row>
    <row r="3338" spans="1:9" hidden="1" outlineLevel="3" x14ac:dyDescent="0.3">
      <c r="A3338" s="9" t="s">
        <v>3033</v>
      </c>
      <c r="B3338" s="7" t="s">
        <v>3034</v>
      </c>
    </row>
    <row r="3339" spans="1:9" hidden="1" outlineLevel="3" x14ac:dyDescent="0.3">
      <c r="A3339" s="9" t="s">
        <v>3035</v>
      </c>
      <c r="B3339" s="7" t="s">
        <v>3036</v>
      </c>
    </row>
    <row r="3340" spans="1:9" hidden="1" outlineLevel="2" collapsed="1" x14ac:dyDescent="0.3">
      <c r="A3340" s="7"/>
      <c r="B3340" s="7"/>
    </row>
    <row r="3341" spans="1:9" hidden="1" outlineLevel="1" collapsed="1" x14ac:dyDescent="0.3">
      <c r="A3341" s="22">
        <v>16.16</v>
      </c>
      <c r="B3341" s="14" t="s">
        <v>3037</v>
      </c>
      <c r="C3341" s="32"/>
      <c r="D3341" s="32"/>
      <c r="E3341" s="32"/>
      <c r="F3341" s="32"/>
      <c r="G3341" s="32"/>
      <c r="H3341" s="32"/>
      <c r="I3341" s="32"/>
    </row>
    <row r="3342" spans="1:9" hidden="1" outlineLevel="2" x14ac:dyDescent="0.3">
      <c r="A3342" s="9" t="s">
        <v>3038</v>
      </c>
      <c r="B3342" s="7" t="s">
        <v>3039</v>
      </c>
    </row>
    <row r="3343" spans="1:9" hidden="1" outlineLevel="3" x14ac:dyDescent="0.3">
      <c r="A3343" s="9" t="s">
        <v>3040</v>
      </c>
      <c r="B3343" s="12" t="s">
        <v>7160</v>
      </c>
    </row>
    <row r="3344" spans="1:9" hidden="1" outlineLevel="3" x14ac:dyDescent="0.3">
      <c r="A3344" s="9" t="s">
        <v>3041</v>
      </c>
      <c r="B3344" s="12" t="s">
        <v>3042</v>
      </c>
    </row>
    <row r="3345" spans="1:9" hidden="1" outlineLevel="2" x14ac:dyDescent="0.3">
      <c r="A3345" s="9" t="s">
        <v>3043</v>
      </c>
      <c r="B3345" s="7" t="s">
        <v>3044</v>
      </c>
    </row>
    <row r="3346" spans="1:9" hidden="1" outlineLevel="2" x14ac:dyDescent="0.3">
      <c r="A3346" s="9" t="s">
        <v>3045</v>
      </c>
      <c r="B3346" s="7" t="s">
        <v>3046</v>
      </c>
    </row>
    <row r="3347" spans="1:9" hidden="1" outlineLevel="2" x14ac:dyDescent="0.3">
      <c r="A3347" s="9" t="s">
        <v>3047</v>
      </c>
      <c r="B3347" s="7" t="s">
        <v>3048</v>
      </c>
    </row>
    <row r="3348" spans="1:9" hidden="1" outlineLevel="2" x14ac:dyDescent="0.3">
      <c r="A3348" s="9" t="s">
        <v>3049</v>
      </c>
      <c r="B3348" s="7" t="s">
        <v>3050</v>
      </c>
    </row>
    <row r="3349" spans="1:9" ht="28.8" hidden="1" outlineLevel="2" x14ac:dyDescent="0.3">
      <c r="A3349" s="9" t="s">
        <v>3051</v>
      </c>
      <c r="B3349" s="7" t="s">
        <v>3052</v>
      </c>
    </row>
    <row r="3350" spans="1:9" hidden="1" outlineLevel="2" x14ac:dyDescent="0.3">
      <c r="A3350" s="9" t="s">
        <v>3053</v>
      </c>
      <c r="B3350" s="7" t="s">
        <v>3054</v>
      </c>
    </row>
    <row r="3351" spans="1:9" hidden="1" outlineLevel="2" x14ac:dyDescent="0.3">
      <c r="A3351" s="9" t="s">
        <v>3055</v>
      </c>
      <c r="B3351" s="7" t="s">
        <v>3056</v>
      </c>
    </row>
    <row r="3352" spans="1:9" ht="28.8" hidden="1" outlineLevel="2" x14ac:dyDescent="0.3">
      <c r="A3352" s="9" t="s">
        <v>3057</v>
      </c>
      <c r="B3352" s="7" t="s">
        <v>3058</v>
      </c>
    </row>
    <row r="3353" spans="1:9" hidden="1" outlineLevel="2" x14ac:dyDescent="0.3">
      <c r="A3353" s="9" t="s">
        <v>3059</v>
      </c>
      <c r="B3353" s="7" t="s">
        <v>3060</v>
      </c>
    </row>
    <row r="3354" spans="1:9" hidden="1" outlineLevel="2" x14ac:dyDescent="0.3">
      <c r="A3354" s="9" t="s">
        <v>3059</v>
      </c>
      <c r="B3354" s="7" t="s">
        <v>3061</v>
      </c>
    </row>
    <row r="3355" spans="1:9" hidden="1" outlineLevel="2" x14ac:dyDescent="0.3">
      <c r="A3355" s="9" t="s">
        <v>3062</v>
      </c>
      <c r="B3355" s="7" t="s">
        <v>3063</v>
      </c>
    </row>
    <row r="3356" spans="1:9" hidden="1" outlineLevel="2" x14ac:dyDescent="0.3">
      <c r="A3356" s="9" t="s">
        <v>3064</v>
      </c>
      <c r="B3356" s="7" t="s">
        <v>3065</v>
      </c>
    </row>
    <row r="3357" spans="1:9" hidden="1" outlineLevel="1" collapsed="1" x14ac:dyDescent="0.3">
      <c r="A3357" s="22">
        <v>16.18</v>
      </c>
      <c r="B3357" s="14" t="s">
        <v>3066</v>
      </c>
      <c r="C3357" s="32"/>
      <c r="D3357" s="32"/>
      <c r="E3357" s="32"/>
      <c r="F3357" s="32"/>
      <c r="G3357" s="32"/>
      <c r="H3357" s="32"/>
      <c r="I3357" s="32"/>
    </row>
    <row r="3358" spans="1:9" hidden="1" outlineLevel="2" x14ac:dyDescent="0.3">
      <c r="A3358" s="9" t="s">
        <v>3038</v>
      </c>
      <c r="B3358" s="7" t="s">
        <v>3067</v>
      </c>
    </row>
    <row r="3359" spans="1:9" hidden="1" outlineLevel="2" x14ac:dyDescent="0.3">
      <c r="A3359" s="9" t="s">
        <v>3043</v>
      </c>
      <c r="B3359" s="7" t="s">
        <v>3068</v>
      </c>
    </row>
    <row r="3360" spans="1:9" ht="28.8" hidden="1" outlineLevel="2" x14ac:dyDescent="0.3">
      <c r="A3360" s="9" t="s">
        <v>3045</v>
      </c>
      <c r="B3360" s="7" t="s">
        <v>3069</v>
      </c>
    </row>
    <row r="3361" spans="1:9" ht="28.8" hidden="1" outlineLevel="2" x14ac:dyDescent="0.3">
      <c r="A3361" s="9" t="s">
        <v>3047</v>
      </c>
      <c r="B3361" s="7" t="s">
        <v>3070</v>
      </c>
    </row>
    <row r="3362" spans="1:9" ht="28.8" hidden="1" outlineLevel="2" x14ac:dyDescent="0.3">
      <c r="A3362" s="9" t="s">
        <v>3049</v>
      </c>
      <c r="B3362" s="7" t="s">
        <v>3071</v>
      </c>
    </row>
    <row r="3363" spans="1:9" hidden="1" outlineLevel="3" x14ac:dyDescent="0.3">
      <c r="A3363" s="9" t="s">
        <v>3072</v>
      </c>
      <c r="B3363" s="8" t="s">
        <v>3073</v>
      </c>
    </row>
    <row r="3364" spans="1:9" hidden="1" outlineLevel="3" x14ac:dyDescent="0.3">
      <c r="A3364" s="9" t="s">
        <v>3074</v>
      </c>
      <c r="B3364" s="8" t="s">
        <v>3075</v>
      </c>
    </row>
    <row r="3365" spans="1:9" hidden="1" outlineLevel="3" x14ac:dyDescent="0.3">
      <c r="A3365" s="9" t="s">
        <v>3076</v>
      </c>
      <c r="B3365" s="8" t="s">
        <v>3077</v>
      </c>
    </row>
    <row r="3366" spans="1:9" hidden="1" outlineLevel="3" x14ac:dyDescent="0.3">
      <c r="A3366" s="9" t="s">
        <v>3078</v>
      </c>
      <c r="B3366" s="7" t="s">
        <v>3079</v>
      </c>
    </row>
    <row r="3367" spans="1:9" hidden="1" outlineLevel="2" collapsed="1" x14ac:dyDescent="0.3">
      <c r="A3367" s="9"/>
      <c r="B3367" s="7"/>
    </row>
    <row r="3368" spans="1:9" hidden="1" outlineLevel="1" collapsed="1" x14ac:dyDescent="0.3">
      <c r="A3368" s="7"/>
      <c r="B3368" s="7" t="s">
        <v>3080</v>
      </c>
      <c r="H3368">
        <f>SUM(H2962:H3367)</f>
        <v>0</v>
      </c>
      <c r="I3368">
        <f>SUM(I2962:I3367)</f>
        <v>0</v>
      </c>
    </row>
    <row r="3369" spans="1:9" collapsed="1" x14ac:dyDescent="0.3">
      <c r="A3369" s="21"/>
      <c r="B3369" s="6" t="s">
        <v>7171</v>
      </c>
      <c r="C3369" s="32"/>
      <c r="D3369" s="32"/>
      <c r="E3369" s="32"/>
      <c r="F3369" s="32"/>
      <c r="G3369" s="32"/>
      <c r="H3369" s="32"/>
      <c r="I3369" s="32"/>
    </row>
    <row r="3370" spans="1:9" x14ac:dyDescent="0.3">
      <c r="A3370" s="28">
        <v>17</v>
      </c>
      <c r="B3370" s="20" t="s">
        <v>7171</v>
      </c>
      <c r="C3370" s="35"/>
      <c r="D3370" s="35"/>
      <c r="E3370" s="35"/>
      <c r="F3370" s="35"/>
      <c r="G3370" s="35"/>
      <c r="H3370" s="35"/>
      <c r="I3370" s="35"/>
    </row>
    <row r="3371" spans="1:9" hidden="1" outlineLevel="1" x14ac:dyDescent="0.3">
      <c r="A3371" s="22">
        <v>17.100000000000001</v>
      </c>
      <c r="B3371" s="14" t="s">
        <v>7180</v>
      </c>
      <c r="C3371" s="32"/>
      <c r="D3371" s="32"/>
      <c r="E3371" s="32"/>
      <c r="F3371" s="32"/>
      <c r="G3371" s="32"/>
      <c r="H3371" s="32"/>
      <c r="I3371" s="32"/>
    </row>
    <row r="3372" spans="1:9" hidden="1" outlineLevel="2" x14ac:dyDescent="0.3">
      <c r="A3372" s="7" t="s">
        <v>3081</v>
      </c>
      <c r="B3372" s="9" t="s">
        <v>7182</v>
      </c>
    </row>
    <row r="3373" spans="1:9" hidden="1" outlineLevel="2" x14ac:dyDescent="0.3">
      <c r="A3373" s="7" t="s">
        <v>3082</v>
      </c>
      <c r="B3373" s="9" t="s">
        <v>7183</v>
      </c>
    </row>
    <row r="3374" spans="1:9" hidden="1" outlineLevel="2" x14ac:dyDescent="0.3">
      <c r="A3374" s="7" t="s">
        <v>3083</v>
      </c>
      <c r="B3374" s="9" t="s">
        <v>7181</v>
      </c>
    </row>
    <row r="3375" spans="1:9" hidden="1" outlineLevel="2" x14ac:dyDescent="0.3">
      <c r="A3375" s="7" t="s">
        <v>3084</v>
      </c>
      <c r="B3375" s="9" t="s">
        <v>7184</v>
      </c>
    </row>
    <row r="3376" spans="1:9" ht="28.8" hidden="1" customHeight="1" outlineLevel="2" x14ac:dyDescent="0.3">
      <c r="A3376" s="7" t="s">
        <v>3085</v>
      </c>
      <c r="B3376" s="9" t="s">
        <v>7185</v>
      </c>
    </row>
    <row r="3377" spans="1:9" hidden="1" outlineLevel="2" x14ac:dyDescent="0.3">
      <c r="A3377" s="7" t="s">
        <v>3086</v>
      </c>
      <c r="B3377" s="9" t="s">
        <v>7186</v>
      </c>
    </row>
    <row r="3378" spans="1:9" ht="34.799999999999997" hidden="1" customHeight="1" outlineLevel="2" x14ac:dyDescent="0.3">
      <c r="A3378" s="7" t="s">
        <v>3087</v>
      </c>
      <c r="B3378" s="9" t="s">
        <v>7187</v>
      </c>
    </row>
    <row r="3379" spans="1:9" hidden="1" outlineLevel="1" collapsed="1" x14ac:dyDescent="0.3">
      <c r="A3379" s="22">
        <v>17.2</v>
      </c>
      <c r="B3379" s="14" t="s">
        <v>7188</v>
      </c>
      <c r="C3379" s="32"/>
      <c r="D3379" s="32"/>
      <c r="E3379" s="32"/>
      <c r="F3379" s="32"/>
      <c r="G3379" s="32"/>
      <c r="H3379" s="32"/>
      <c r="I3379" s="32"/>
    </row>
    <row r="3380" spans="1:9" hidden="1" outlineLevel="2" x14ac:dyDescent="0.3">
      <c r="A3380" s="7" t="s">
        <v>3088</v>
      </c>
      <c r="B3380" s="7" t="s">
        <v>7189</v>
      </c>
    </row>
    <row r="3381" spans="1:9" ht="28.8" hidden="1" outlineLevel="3" x14ac:dyDescent="0.3">
      <c r="A3381" s="7" t="s">
        <v>3089</v>
      </c>
      <c r="B3381" s="9" t="s">
        <v>7858</v>
      </c>
    </row>
    <row r="3382" spans="1:9" hidden="1" outlineLevel="3" x14ac:dyDescent="0.3">
      <c r="A3382" s="7" t="s">
        <v>3090</v>
      </c>
      <c r="B3382" s="9" t="s">
        <v>7856</v>
      </c>
    </row>
    <row r="3383" spans="1:9" hidden="1" outlineLevel="3" x14ac:dyDescent="0.3">
      <c r="A3383" s="7" t="s">
        <v>3091</v>
      </c>
      <c r="B3383" s="9" t="s">
        <v>7857</v>
      </c>
    </row>
    <row r="3384" spans="1:9" hidden="1" outlineLevel="2" collapsed="1" x14ac:dyDescent="0.3">
      <c r="A3384" s="7" t="s">
        <v>3092</v>
      </c>
      <c r="B3384" s="3" t="s">
        <v>7190</v>
      </c>
    </row>
    <row r="3385" spans="1:9" hidden="1" outlineLevel="3" x14ac:dyDescent="0.3">
      <c r="A3385" s="7" t="s">
        <v>3093</v>
      </c>
      <c r="B3385" s="3" t="s">
        <v>7191</v>
      </c>
    </row>
    <row r="3386" spans="1:9" hidden="1" outlineLevel="3" x14ac:dyDescent="0.3">
      <c r="A3386" s="7" t="s">
        <v>3094</v>
      </c>
      <c r="B3386" s="3" t="s">
        <v>7192</v>
      </c>
    </row>
    <row r="3387" spans="1:9" hidden="1" outlineLevel="3" x14ac:dyDescent="0.3">
      <c r="A3387" s="7" t="s">
        <v>3095</v>
      </c>
      <c r="B3387" s="3" t="s">
        <v>7193</v>
      </c>
    </row>
    <row r="3388" spans="1:9" hidden="1" outlineLevel="3" x14ac:dyDescent="0.3">
      <c r="A3388" s="7" t="s">
        <v>3096</v>
      </c>
      <c r="B3388" s="3" t="s">
        <v>7194</v>
      </c>
    </row>
    <row r="3389" spans="1:9" hidden="1" outlineLevel="3" x14ac:dyDescent="0.3">
      <c r="A3389" s="7" t="s">
        <v>3097</v>
      </c>
      <c r="B3389" s="3" t="s">
        <v>7195</v>
      </c>
    </row>
    <row r="3390" spans="1:9" hidden="1" outlineLevel="3" x14ac:dyDescent="0.3">
      <c r="A3390" s="7" t="s">
        <v>3098</v>
      </c>
      <c r="B3390" s="3" t="s">
        <v>7196</v>
      </c>
    </row>
    <row r="3391" spans="1:9" hidden="1" outlineLevel="3" x14ac:dyDescent="0.3">
      <c r="A3391" s="7" t="s">
        <v>3099</v>
      </c>
      <c r="B3391" s="3" t="s">
        <v>7197</v>
      </c>
    </row>
    <row r="3392" spans="1:9" ht="27" hidden="1" customHeight="1" outlineLevel="3" x14ac:dyDescent="0.3">
      <c r="A3392" s="7" t="s">
        <v>3100</v>
      </c>
      <c r="B3392" s="3" t="s">
        <v>7198</v>
      </c>
    </row>
    <row r="3393" spans="1:2" ht="30" hidden="1" customHeight="1" outlineLevel="3" x14ac:dyDescent="0.3">
      <c r="A3393" s="7" t="s">
        <v>3101</v>
      </c>
      <c r="B3393" s="3" t="s">
        <v>7199</v>
      </c>
    </row>
    <row r="3394" spans="1:2" hidden="1" outlineLevel="3" x14ac:dyDescent="0.3">
      <c r="A3394" s="7" t="s">
        <v>3102</v>
      </c>
      <c r="B3394" s="3" t="s">
        <v>7200</v>
      </c>
    </row>
    <row r="3395" spans="1:2" hidden="1" outlineLevel="3" x14ac:dyDescent="0.3">
      <c r="A3395" s="7" t="s">
        <v>3103</v>
      </c>
      <c r="B3395" s="3" t="s">
        <v>7201</v>
      </c>
    </row>
    <row r="3396" spans="1:2" hidden="1" outlineLevel="3" x14ac:dyDescent="0.3">
      <c r="A3396" s="7" t="s">
        <v>3104</v>
      </c>
      <c r="B3396" s="3" t="s">
        <v>7202</v>
      </c>
    </row>
    <row r="3397" spans="1:2" ht="43.2" hidden="1" outlineLevel="3" x14ac:dyDescent="0.3">
      <c r="A3397" s="7" t="s">
        <v>3105</v>
      </c>
      <c r="B3397" s="3" t="s">
        <v>7203</v>
      </c>
    </row>
    <row r="3398" spans="1:2" ht="28.8" hidden="1" customHeight="1" outlineLevel="3" x14ac:dyDescent="0.3">
      <c r="A3398" s="7" t="s">
        <v>3106</v>
      </c>
      <c r="B3398" s="3" t="s">
        <v>7204</v>
      </c>
    </row>
    <row r="3399" spans="1:2" hidden="1" outlineLevel="3" x14ac:dyDescent="0.3">
      <c r="A3399" s="7" t="s">
        <v>3107</v>
      </c>
      <c r="B3399" s="3" t="s">
        <v>7205</v>
      </c>
    </row>
    <row r="3400" spans="1:2" hidden="1" outlineLevel="3" x14ac:dyDescent="0.3">
      <c r="A3400" s="7" t="s">
        <v>3108</v>
      </c>
      <c r="B3400" s="3" t="s">
        <v>7206</v>
      </c>
    </row>
    <row r="3401" spans="1:2" hidden="1" outlineLevel="3" x14ac:dyDescent="0.3">
      <c r="A3401" s="7" t="s">
        <v>3109</v>
      </c>
      <c r="B3401" s="3" t="s">
        <v>7207</v>
      </c>
    </row>
    <row r="3402" spans="1:2" hidden="1" outlineLevel="3" x14ac:dyDescent="0.3">
      <c r="A3402" s="7" t="s">
        <v>3110</v>
      </c>
      <c r="B3402" s="3" t="s">
        <v>7208</v>
      </c>
    </row>
    <row r="3403" spans="1:2" hidden="1" outlineLevel="3" x14ac:dyDescent="0.3">
      <c r="A3403" s="7" t="s">
        <v>3111</v>
      </c>
      <c r="B3403" s="3" t="s">
        <v>7209</v>
      </c>
    </row>
    <row r="3404" spans="1:2" hidden="1" outlineLevel="3" x14ac:dyDescent="0.3">
      <c r="A3404" s="7" t="s">
        <v>3112</v>
      </c>
      <c r="B3404" s="3" t="s">
        <v>7210</v>
      </c>
    </row>
    <row r="3405" spans="1:2" hidden="1" outlineLevel="3" x14ac:dyDescent="0.3">
      <c r="A3405" s="7" t="s">
        <v>3113</v>
      </c>
      <c r="B3405" s="3" t="s">
        <v>7211</v>
      </c>
    </row>
    <row r="3406" spans="1:2" hidden="1" outlineLevel="3" x14ac:dyDescent="0.3">
      <c r="A3406" s="7" t="s">
        <v>3114</v>
      </c>
      <c r="B3406" s="3" t="s">
        <v>7212</v>
      </c>
    </row>
    <row r="3407" spans="1:2" ht="28.8" hidden="1" outlineLevel="3" x14ac:dyDescent="0.3">
      <c r="A3407" s="7" t="s">
        <v>3115</v>
      </c>
      <c r="B3407" s="7" t="s">
        <v>7213</v>
      </c>
    </row>
    <row r="3408" spans="1:2" hidden="1" outlineLevel="3" x14ac:dyDescent="0.3">
      <c r="A3408" s="7" t="s">
        <v>3116</v>
      </c>
      <c r="B3408" s="3" t="s">
        <v>7214</v>
      </c>
    </row>
    <row r="3409" spans="1:2" hidden="1" outlineLevel="3" x14ac:dyDescent="0.3">
      <c r="A3409" s="7" t="s">
        <v>3117</v>
      </c>
      <c r="B3409" s="3" t="s">
        <v>7215</v>
      </c>
    </row>
    <row r="3410" spans="1:2" hidden="1" outlineLevel="3" x14ac:dyDescent="0.3">
      <c r="A3410" s="7" t="s">
        <v>3118</v>
      </c>
      <c r="B3410" s="3" t="s">
        <v>7216</v>
      </c>
    </row>
    <row r="3411" spans="1:2" hidden="1" outlineLevel="3" x14ac:dyDescent="0.3">
      <c r="A3411" s="7" t="s">
        <v>3877</v>
      </c>
      <c r="B3411" s="3" t="s">
        <v>7217</v>
      </c>
    </row>
    <row r="3412" spans="1:2" hidden="1" outlineLevel="3" x14ac:dyDescent="0.3">
      <c r="A3412" s="7" t="s">
        <v>3878</v>
      </c>
      <c r="B3412" s="3" t="s">
        <v>7218</v>
      </c>
    </row>
    <row r="3413" spans="1:2" hidden="1" outlineLevel="3" x14ac:dyDescent="0.3">
      <c r="A3413" s="7" t="s">
        <v>3879</v>
      </c>
      <c r="B3413" s="3" t="s">
        <v>7219</v>
      </c>
    </row>
    <row r="3414" spans="1:2" hidden="1" outlineLevel="3" x14ac:dyDescent="0.3">
      <c r="A3414" s="7" t="s">
        <v>3880</v>
      </c>
      <c r="B3414" s="3" t="s">
        <v>7220</v>
      </c>
    </row>
    <row r="3415" spans="1:2" hidden="1" outlineLevel="3" x14ac:dyDescent="0.3">
      <c r="A3415" s="7" t="s">
        <v>3881</v>
      </c>
      <c r="B3415" s="3" t="s">
        <v>7221</v>
      </c>
    </row>
    <row r="3416" spans="1:2" hidden="1" outlineLevel="3" x14ac:dyDescent="0.3">
      <c r="A3416" s="7" t="s">
        <v>3882</v>
      </c>
      <c r="B3416" s="3" t="s">
        <v>7222</v>
      </c>
    </row>
    <row r="3417" spans="1:2" hidden="1" outlineLevel="3" x14ac:dyDescent="0.3">
      <c r="A3417" s="7" t="s">
        <v>3883</v>
      </c>
      <c r="B3417" s="3" t="s">
        <v>7223</v>
      </c>
    </row>
    <row r="3418" spans="1:2" ht="28.8" hidden="1" outlineLevel="3" x14ac:dyDescent="0.3">
      <c r="A3418" s="7" t="s">
        <v>3884</v>
      </c>
      <c r="B3418" s="3" t="s">
        <v>7224</v>
      </c>
    </row>
    <row r="3419" spans="1:2" hidden="1" outlineLevel="3" x14ac:dyDescent="0.3">
      <c r="A3419" s="7" t="s">
        <v>3885</v>
      </c>
      <c r="B3419" s="3" t="s">
        <v>7225</v>
      </c>
    </row>
    <row r="3420" spans="1:2" hidden="1" outlineLevel="3" x14ac:dyDescent="0.3">
      <c r="A3420" s="7" t="s">
        <v>3886</v>
      </c>
      <c r="B3420" s="3" t="s">
        <v>7226</v>
      </c>
    </row>
    <row r="3421" spans="1:2" hidden="1" outlineLevel="2" collapsed="1" x14ac:dyDescent="0.3">
      <c r="A3421" s="7" t="s">
        <v>3119</v>
      </c>
      <c r="B3421" s="7" t="s">
        <v>7227</v>
      </c>
    </row>
    <row r="3422" spans="1:2" hidden="1" outlineLevel="3" x14ac:dyDescent="0.3">
      <c r="A3422" s="7" t="s">
        <v>3120</v>
      </c>
      <c r="B3422" s="9" t="s">
        <v>7228</v>
      </c>
    </row>
    <row r="3423" spans="1:2" ht="28.8" hidden="1" outlineLevel="3" x14ac:dyDescent="0.3">
      <c r="A3423" s="7" t="s">
        <v>3121</v>
      </c>
      <c r="B3423" s="9" t="s">
        <v>7229</v>
      </c>
    </row>
    <row r="3424" spans="1:2" hidden="1" outlineLevel="3" x14ac:dyDescent="0.3">
      <c r="A3424" s="7" t="s">
        <v>3122</v>
      </c>
      <c r="B3424" s="9" t="s">
        <v>7230</v>
      </c>
    </row>
    <row r="3425" spans="1:2" hidden="1" outlineLevel="3" x14ac:dyDescent="0.3">
      <c r="A3425" s="7" t="s">
        <v>3123</v>
      </c>
      <c r="B3425" s="9" t="s">
        <v>7231</v>
      </c>
    </row>
    <row r="3426" spans="1:2" hidden="1" outlineLevel="2" collapsed="1" x14ac:dyDescent="0.3">
      <c r="A3426" s="7" t="s">
        <v>3124</v>
      </c>
      <c r="B3426" s="7" t="s">
        <v>7232</v>
      </c>
    </row>
    <row r="3427" spans="1:2" ht="28.8" hidden="1" outlineLevel="3" x14ac:dyDescent="0.3">
      <c r="A3427" s="7" t="s">
        <v>3125</v>
      </c>
      <c r="B3427" s="9" t="s">
        <v>7233</v>
      </c>
    </row>
    <row r="3428" spans="1:2" ht="28.8" hidden="1" outlineLevel="3" x14ac:dyDescent="0.3">
      <c r="A3428" s="7" t="s">
        <v>3887</v>
      </c>
      <c r="B3428" s="9" t="s">
        <v>7234</v>
      </c>
    </row>
    <row r="3429" spans="1:2" ht="28.8" hidden="1" outlineLevel="3" x14ac:dyDescent="0.3">
      <c r="A3429" s="7" t="s">
        <v>3888</v>
      </c>
      <c r="B3429" s="9" t="s">
        <v>7235</v>
      </c>
    </row>
    <row r="3430" spans="1:2" ht="28.8" hidden="1" outlineLevel="3" x14ac:dyDescent="0.3">
      <c r="A3430" s="7" t="s">
        <v>3889</v>
      </c>
      <c r="B3430" s="9" t="s">
        <v>7236</v>
      </c>
    </row>
    <row r="3431" spans="1:2" hidden="1" outlineLevel="3" x14ac:dyDescent="0.3">
      <c r="A3431" s="7" t="s">
        <v>3890</v>
      </c>
      <c r="B3431" s="9" t="s">
        <v>7237</v>
      </c>
    </row>
    <row r="3432" spans="1:2" ht="43.2" hidden="1" outlineLevel="3" x14ac:dyDescent="0.3">
      <c r="A3432" s="7" t="s">
        <v>3891</v>
      </c>
      <c r="B3432" s="9" t="s">
        <v>7238</v>
      </c>
    </row>
    <row r="3433" spans="1:2" ht="28.8" hidden="1" outlineLevel="3" x14ac:dyDescent="0.3">
      <c r="A3433" s="7" t="s">
        <v>3892</v>
      </c>
      <c r="B3433" s="9" t="s">
        <v>7239</v>
      </c>
    </row>
    <row r="3434" spans="1:2" ht="28.8" hidden="1" outlineLevel="3" x14ac:dyDescent="0.3">
      <c r="A3434" s="7" t="s">
        <v>3893</v>
      </c>
      <c r="B3434" s="9" t="s">
        <v>7240</v>
      </c>
    </row>
    <row r="3435" spans="1:2" hidden="1" outlineLevel="2" collapsed="1" x14ac:dyDescent="0.3">
      <c r="A3435" s="7" t="s">
        <v>3126</v>
      </c>
      <c r="B3435" s="7" t="s">
        <v>7241</v>
      </c>
    </row>
    <row r="3436" spans="1:2" ht="28.8" hidden="1" outlineLevel="3" x14ac:dyDescent="0.3">
      <c r="A3436" s="7" t="s">
        <v>3127</v>
      </c>
      <c r="B3436" s="9" t="s">
        <v>7242</v>
      </c>
    </row>
    <row r="3437" spans="1:2" hidden="1" outlineLevel="4" x14ac:dyDescent="0.3">
      <c r="A3437" s="7" t="s">
        <v>3894</v>
      </c>
      <c r="B3437" s="8" t="s">
        <v>7243</v>
      </c>
    </row>
    <row r="3438" spans="1:2" hidden="1" outlineLevel="4" x14ac:dyDescent="0.3">
      <c r="A3438" s="7" t="s">
        <v>3895</v>
      </c>
      <c r="B3438" s="8" t="s">
        <v>7244</v>
      </c>
    </row>
    <row r="3439" spans="1:2" hidden="1" outlineLevel="4" x14ac:dyDescent="0.3">
      <c r="A3439" s="7" t="s">
        <v>3896</v>
      </c>
      <c r="B3439" s="8" t="s">
        <v>7245</v>
      </c>
    </row>
    <row r="3440" spans="1:2" hidden="1" outlineLevel="4" x14ac:dyDescent="0.3">
      <c r="A3440" s="7" t="s">
        <v>3897</v>
      </c>
      <c r="B3440" s="8" t="s">
        <v>7246</v>
      </c>
    </row>
    <row r="3441" spans="1:9" hidden="1" outlineLevel="4" x14ac:dyDescent="0.3">
      <c r="A3441" s="7" t="s">
        <v>3898</v>
      </c>
      <c r="B3441" s="8" t="s">
        <v>7247</v>
      </c>
    </row>
    <row r="3442" spans="1:9" hidden="1" outlineLevel="3" collapsed="1" x14ac:dyDescent="0.3">
      <c r="A3442" s="7"/>
      <c r="B3442" s="8"/>
    </row>
    <row r="3443" spans="1:9" hidden="1" outlineLevel="2" collapsed="1" x14ac:dyDescent="0.3">
      <c r="A3443" s="7" t="s">
        <v>3128</v>
      </c>
      <c r="B3443" s="7" t="s">
        <v>7248</v>
      </c>
    </row>
    <row r="3444" spans="1:9" hidden="1" outlineLevel="3" x14ac:dyDescent="0.3">
      <c r="A3444" s="7" t="s">
        <v>3899</v>
      </c>
      <c r="B3444" s="9" t="s">
        <v>7249</v>
      </c>
    </row>
    <row r="3445" spans="1:9" ht="28.8" hidden="1" outlineLevel="3" x14ac:dyDescent="0.3">
      <c r="A3445" s="7" t="s">
        <v>3129</v>
      </c>
      <c r="B3445" s="9" t="s">
        <v>7250</v>
      </c>
    </row>
    <row r="3446" spans="1:9" ht="28.8" hidden="1" outlineLevel="3" x14ac:dyDescent="0.3">
      <c r="A3446" s="7" t="s">
        <v>3130</v>
      </c>
      <c r="B3446" s="9" t="s">
        <v>7251</v>
      </c>
    </row>
    <row r="3447" spans="1:9" ht="28.8" hidden="1" outlineLevel="3" x14ac:dyDescent="0.3">
      <c r="A3447" s="7" t="s">
        <v>3900</v>
      </c>
      <c r="B3447" s="9" t="s">
        <v>7252</v>
      </c>
    </row>
    <row r="3448" spans="1:9" hidden="1" outlineLevel="2" collapsed="1" x14ac:dyDescent="0.3">
      <c r="A3448" s="7" t="s">
        <v>3901</v>
      </c>
      <c r="B3448" s="7" t="s">
        <v>7253</v>
      </c>
    </row>
    <row r="3449" spans="1:9" hidden="1" outlineLevel="2" x14ac:dyDescent="0.3">
      <c r="A3449" s="7" t="s">
        <v>3902</v>
      </c>
      <c r="B3449" s="9" t="s">
        <v>7254</v>
      </c>
    </row>
    <row r="3450" spans="1:9" hidden="1" outlineLevel="2" x14ac:dyDescent="0.3">
      <c r="A3450" s="7" t="s">
        <v>3903</v>
      </c>
      <c r="B3450" s="9" t="s">
        <v>7255</v>
      </c>
    </row>
    <row r="3451" spans="1:9" hidden="1" outlineLevel="2" x14ac:dyDescent="0.3">
      <c r="A3451" s="7"/>
      <c r="B3451" s="9"/>
    </row>
    <row r="3452" spans="1:9" hidden="1" outlineLevel="1" collapsed="1" x14ac:dyDescent="0.3">
      <c r="A3452" s="22">
        <v>17.3</v>
      </c>
      <c r="B3452" s="14" t="s">
        <v>7256</v>
      </c>
      <c r="C3452" s="32"/>
      <c r="D3452" s="32"/>
      <c r="E3452" s="32"/>
      <c r="F3452" s="32"/>
      <c r="G3452" s="32"/>
      <c r="H3452" s="32"/>
      <c r="I3452" s="32"/>
    </row>
    <row r="3453" spans="1:9" hidden="1" outlineLevel="2" x14ac:dyDescent="0.3">
      <c r="A3453" s="7" t="s">
        <v>3131</v>
      </c>
      <c r="B3453" s="7" t="s">
        <v>7257</v>
      </c>
    </row>
    <row r="3454" spans="1:9" hidden="1" outlineLevel="3" x14ac:dyDescent="0.3">
      <c r="A3454" s="7" t="s">
        <v>3132</v>
      </c>
      <c r="B3454" s="9" t="s">
        <v>7258</v>
      </c>
    </row>
    <row r="3455" spans="1:9" ht="28.8" hidden="1" outlineLevel="3" x14ac:dyDescent="0.3">
      <c r="A3455" s="7" t="s">
        <v>3133</v>
      </c>
      <c r="B3455" s="9" t="s">
        <v>7259</v>
      </c>
    </row>
    <row r="3456" spans="1:9" hidden="1" outlineLevel="3" x14ac:dyDescent="0.3">
      <c r="A3456" s="7" t="s">
        <v>3134</v>
      </c>
      <c r="B3456" s="9" t="s">
        <v>7260</v>
      </c>
    </row>
    <row r="3457" spans="1:2" hidden="1" outlineLevel="3" x14ac:dyDescent="0.3">
      <c r="A3457" s="7" t="s">
        <v>3135</v>
      </c>
      <c r="B3457" s="9" t="s">
        <v>7261</v>
      </c>
    </row>
    <row r="3458" spans="1:2" ht="28.8" hidden="1" outlineLevel="3" x14ac:dyDescent="0.3">
      <c r="A3458" s="7" t="s">
        <v>3136</v>
      </c>
      <c r="B3458" s="9" t="s">
        <v>7262</v>
      </c>
    </row>
    <row r="3459" spans="1:2" ht="28.8" hidden="1" outlineLevel="3" x14ac:dyDescent="0.3">
      <c r="A3459" s="7" t="s">
        <v>3137</v>
      </c>
      <c r="B3459" s="9" t="s">
        <v>7263</v>
      </c>
    </row>
    <row r="3460" spans="1:2" ht="28.8" hidden="1" outlineLevel="3" x14ac:dyDescent="0.3">
      <c r="A3460" s="7" t="s">
        <v>3138</v>
      </c>
      <c r="B3460" s="9" t="s">
        <v>7264</v>
      </c>
    </row>
    <row r="3461" spans="1:2" hidden="1" outlineLevel="2" collapsed="1" x14ac:dyDescent="0.3">
      <c r="A3461" s="7" t="s">
        <v>3139</v>
      </c>
      <c r="B3461" s="7" t="s">
        <v>7265</v>
      </c>
    </row>
    <row r="3462" spans="1:2" ht="43.2" hidden="1" outlineLevel="3" x14ac:dyDescent="0.3">
      <c r="A3462" s="7" t="s">
        <v>3140</v>
      </c>
      <c r="B3462" s="9" t="s">
        <v>7266</v>
      </c>
    </row>
    <row r="3463" spans="1:2" hidden="1" outlineLevel="2" collapsed="1" x14ac:dyDescent="0.3">
      <c r="A3463" s="7" t="s">
        <v>3141</v>
      </c>
      <c r="B3463" s="7" t="s">
        <v>7267</v>
      </c>
    </row>
    <row r="3464" spans="1:2" hidden="1" outlineLevel="3" x14ac:dyDescent="0.3">
      <c r="A3464" s="7" t="s">
        <v>3142</v>
      </c>
      <c r="B3464" s="9" t="s">
        <v>7268</v>
      </c>
    </row>
    <row r="3465" spans="1:2" hidden="1" outlineLevel="3" x14ac:dyDescent="0.3">
      <c r="A3465" s="7" t="s">
        <v>3143</v>
      </c>
      <c r="B3465" s="9" t="s">
        <v>7269</v>
      </c>
    </row>
    <row r="3466" spans="1:2" hidden="1" outlineLevel="3" x14ac:dyDescent="0.3">
      <c r="A3466" s="7" t="s">
        <v>3144</v>
      </c>
      <c r="B3466" s="9" t="s">
        <v>7270</v>
      </c>
    </row>
    <row r="3467" spans="1:2" hidden="1" outlineLevel="3" x14ac:dyDescent="0.3">
      <c r="A3467" s="7" t="s">
        <v>3145</v>
      </c>
      <c r="B3467" s="9" t="s">
        <v>7271</v>
      </c>
    </row>
    <row r="3468" spans="1:2" hidden="1" outlineLevel="3" x14ac:dyDescent="0.3">
      <c r="A3468" s="7" t="s">
        <v>3146</v>
      </c>
      <c r="B3468" s="9" t="s">
        <v>7272</v>
      </c>
    </row>
    <row r="3469" spans="1:2" ht="28.8" hidden="1" outlineLevel="3" x14ac:dyDescent="0.3">
      <c r="A3469" s="7" t="s">
        <v>3147</v>
      </c>
      <c r="B3469" s="9" t="s">
        <v>7273</v>
      </c>
    </row>
    <row r="3470" spans="1:2" hidden="1" outlineLevel="3" x14ac:dyDescent="0.3">
      <c r="A3470" s="7" t="s">
        <v>3148</v>
      </c>
      <c r="B3470" s="7" t="s">
        <v>7274</v>
      </c>
    </row>
    <row r="3471" spans="1:2" hidden="1" outlineLevel="4" x14ac:dyDescent="0.3">
      <c r="A3471" s="7" t="s">
        <v>3149</v>
      </c>
      <c r="B3471" s="12" t="s">
        <v>7275</v>
      </c>
    </row>
    <row r="3472" spans="1:2" ht="43.2" hidden="1" outlineLevel="4" x14ac:dyDescent="0.3">
      <c r="A3472" s="7" t="s">
        <v>3150</v>
      </c>
      <c r="B3472" s="12" t="s">
        <v>7276</v>
      </c>
    </row>
    <row r="3473" spans="1:2" hidden="1" outlineLevel="4" x14ac:dyDescent="0.3">
      <c r="A3473" s="7" t="s">
        <v>3151</v>
      </c>
      <c r="B3473" s="12" t="s">
        <v>7277</v>
      </c>
    </row>
    <row r="3474" spans="1:2" hidden="1" outlineLevel="4" x14ac:dyDescent="0.3">
      <c r="A3474" s="7" t="s">
        <v>3152</v>
      </c>
      <c r="B3474" s="12" t="s">
        <v>7279</v>
      </c>
    </row>
    <row r="3475" spans="1:2" hidden="1" outlineLevel="3" collapsed="1" x14ac:dyDescent="0.3">
      <c r="A3475" s="7" t="s">
        <v>3153</v>
      </c>
      <c r="B3475" s="7" t="s">
        <v>7278</v>
      </c>
    </row>
    <row r="3476" spans="1:2" hidden="1" outlineLevel="3" x14ac:dyDescent="0.3">
      <c r="A3476" s="7" t="s">
        <v>3154</v>
      </c>
      <c r="B3476" s="7" t="s">
        <v>7280</v>
      </c>
    </row>
    <row r="3477" spans="1:2" ht="28.8" hidden="1" outlineLevel="4" x14ac:dyDescent="0.3">
      <c r="A3477" s="7" t="s">
        <v>3155</v>
      </c>
      <c r="B3477" s="12" t="s">
        <v>7281</v>
      </c>
    </row>
    <row r="3478" spans="1:2" ht="28.8" hidden="1" outlineLevel="4" x14ac:dyDescent="0.3">
      <c r="A3478" s="7" t="s">
        <v>3156</v>
      </c>
      <c r="B3478" s="12" t="s">
        <v>7282</v>
      </c>
    </row>
    <row r="3479" spans="1:2" hidden="1" outlineLevel="3" collapsed="1" x14ac:dyDescent="0.3">
      <c r="A3479" s="7"/>
      <c r="B3479" s="12"/>
    </row>
    <row r="3480" spans="1:2" hidden="1" outlineLevel="2" collapsed="1" x14ac:dyDescent="0.3">
      <c r="A3480" s="7" t="s">
        <v>3157</v>
      </c>
      <c r="B3480" s="7" t="s">
        <v>7283</v>
      </c>
    </row>
    <row r="3481" spans="1:2" ht="28.8" hidden="1" customHeight="1" outlineLevel="3" x14ac:dyDescent="0.3">
      <c r="A3481" s="7" t="s">
        <v>3158</v>
      </c>
      <c r="B3481" s="9" t="s">
        <v>7284</v>
      </c>
    </row>
    <row r="3482" spans="1:2" ht="28.8" hidden="1" outlineLevel="3" x14ac:dyDescent="0.3">
      <c r="A3482" s="7" t="s">
        <v>3159</v>
      </c>
      <c r="B3482" s="9" t="s">
        <v>7285</v>
      </c>
    </row>
    <row r="3483" spans="1:2" hidden="1" outlineLevel="3" x14ac:dyDescent="0.3">
      <c r="A3483" s="7" t="s">
        <v>3160</v>
      </c>
      <c r="B3483" s="9" t="s">
        <v>7286</v>
      </c>
    </row>
    <row r="3484" spans="1:2" hidden="1" outlineLevel="3" x14ac:dyDescent="0.3">
      <c r="A3484" s="7" t="s">
        <v>3161</v>
      </c>
      <c r="B3484" s="7" t="s">
        <v>7287</v>
      </c>
    </row>
    <row r="3485" spans="1:2" hidden="1" outlineLevel="3" x14ac:dyDescent="0.3">
      <c r="A3485" s="7" t="s">
        <v>3162</v>
      </c>
      <c r="B3485" s="7" t="s">
        <v>7288</v>
      </c>
    </row>
    <row r="3486" spans="1:2" ht="28.8" hidden="1" outlineLevel="3" x14ac:dyDescent="0.3">
      <c r="A3486" s="7" t="s">
        <v>3163</v>
      </c>
      <c r="B3486" s="7" t="s">
        <v>7289</v>
      </c>
    </row>
    <row r="3487" spans="1:2" hidden="1" outlineLevel="4" x14ac:dyDescent="0.3">
      <c r="A3487" s="7" t="s">
        <v>3164</v>
      </c>
      <c r="B3487" s="12" t="s">
        <v>7291</v>
      </c>
    </row>
    <row r="3488" spans="1:2" hidden="1" outlineLevel="4" x14ac:dyDescent="0.3">
      <c r="A3488" s="7" t="s">
        <v>3165</v>
      </c>
      <c r="B3488" s="12" t="s">
        <v>7290</v>
      </c>
    </row>
    <row r="3489" spans="1:2" hidden="1" outlineLevel="4" x14ac:dyDescent="0.3">
      <c r="A3489" s="7" t="s">
        <v>3166</v>
      </c>
      <c r="B3489" s="12" t="s">
        <v>7292</v>
      </c>
    </row>
    <row r="3490" spans="1:2" hidden="1" outlineLevel="4" x14ac:dyDescent="0.3">
      <c r="A3490" s="7" t="s">
        <v>3167</v>
      </c>
      <c r="B3490" s="12" t="s">
        <v>7293</v>
      </c>
    </row>
    <row r="3491" spans="1:2" hidden="1" outlineLevel="3" collapsed="1" x14ac:dyDescent="0.3">
      <c r="A3491" s="7" t="s">
        <v>3168</v>
      </c>
      <c r="B3491" s="3" t="s">
        <v>7294</v>
      </c>
    </row>
    <row r="3492" spans="1:2" hidden="1" outlineLevel="3" x14ac:dyDescent="0.3">
      <c r="A3492" s="7" t="s">
        <v>3169</v>
      </c>
      <c r="B3492" s="3" t="s">
        <v>7295</v>
      </c>
    </row>
    <row r="3493" spans="1:2" ht="28.8" hidden="1" outlineLevel="3" x14ac:dyDescent="0.3">
      <c r="A3493" s="7" t="s">
        <v>3170</v>
      </c>
      <c r="B3493" s="7" t="s">
        <v>7296</v>
      </c>
    </row>
    <row r="3494" spans="1:2" ht="28.8" hidden="1" outlineLevel="3" x14ac:dyDescent="0.3">
      <c r="A3494" s="7" t="s">
        <v>3171</v>
      </c>
      <c r="B3494" s="7" t="s">
        <v>7297</v>
      </c>
    </row>
    <row r="3495" spans="1:2" hidden="1" outlineLevel="3" x14ac:dyDescent="0.3">
      <c r="A3495" s="7" t="s">
        <v>3172</v>
      </c>
      <c r="B3495" s="3" t="s">
        <v>7298</v>
      </c>
    </row>
    <row r="3496" spans="1:2" ht="28.8" hidden="1" outlineLevel="3" x14ac:dyDescent="0.3">
      <c r="A3496" s="7" t="s">
        <v>3173</v>
      </c>
      <c r="B3496" s="3" t="s">
        <v>7299</v>
      </c>
    </row>
    <row r="3497" spans="1:2" hidden="1" outlineLevel="3" x14ac:dyDescent="0.3">
      <c r="A3497" s="7" t="s">
        <v>3174</v>
      </c>
      <c r="B3497" s="3" t="s">
        <v>7300</v>
      </c>
    </row>
    <row r="3498" spans="1:2" hidden="1" outlineLevel="3" x14ac:dyDescent="0.3">
      <c r="A3498" s="7" t="s">
        <v>3175</v>
      </c>
      <c r="B3498" s="3" t="s">
        <v>7301</v>
      </c>
    </row>
    <row r="3499" spans="1:2" hidden="1" outlineLevel="3" x14ac:dyDescent="0.3">
      <c r="A3499" s="7" t="s">
        <v>3176</v>
      </c>
      <c r="B3499" s="3" t="s">
        <v>7302</v>
      </c>
    </row>
    <row r="3500" spans="1:2" hidden="1" outlineLevel="3" x14ac:dyDescent="0.3">
      <c r="A3500" s="7" t="s">
        <v>3177</v>
      </c>
      <c r="B3500" s="3" t="s">
        <v>7303</v>
      </c>
    </row>
    <row r="3501" spans="1:2" hidden="1" outlineLevel="3" x14ac:dyDescent="0.3">
      <c r="A3501" s="7" t="s">
        <v>3178</v>
      </c>
      <c r="B3501" s="7" t="s">
        <v>7304</v>
      </c>
    </row>
    <row r="3502" spans="1:2" hidden="1" outlineLevel="3" x14ac:dyDescent="0.3">
      <c r="A3502" s="7" t="s">
        <v>3179</v>
      </c>
      <c r="B3502" s="7" t="s">
        <v>7305</v>
      </c>
    </row>
    <row r="3503" spans="1:2" hidden="1" outlineLevel="3" x14ac:dyDescent="0.3">
      <c r="A3503" s="7" t="s">
        <v>3180</v>
      </c>
      <c r="B3503" s="7" t="s">
        <v>7306</v>
      </c>
    </row>
    <row r="3504" spans="1:2" hidden="1" outlineLevel="3" x14ac:dyDescent="0.3">
      <c r="A3504" s="7" t="s">
        <v>3181</v>
      </c>
      <c r="B3504" s="7" t="s">
        <v>7307</v>
      </c>
    </row>
    <row r="3505" spans="1:2" hidden="1" outlineLevel="3" x14ac:dyDescent="0.3">
      <c r="A3505" s="7" t="s">
        <v>3182</v>
      </c>
      <c r="B3505" s="7" t="s">
        <v>7308</v>
      </c>
    </row>
    <row r="3506" spans="1:2" ht="28.8" hidden="1" outlineLevel="3" x14ac:dyDescent="0.3">
      <c r="A3506" s="7" t="s">
        <v>3183</v>
      </c>
      <c r="B3506" s="7" t="s">
        <v>7309</v>
      </c>
    </row>
    <row r="3507" spans="1:2" hidden="1" outlineLevel="4" x14ac:dyDescent="0.3">
      <c r="A3507" s="7" t="s">
        <v>3184</v>
      </c>
      <c r="B3507" s="12" t="s">
        <v>7310</v>
      </c>
    </row>
    <row r="3508" spans="1:2" hidden="1" outlineLevel="4" x14ac:dyDescent="0.3">
      <c r="A3508" s="7" t="s">
        <v>3185</v>
      </c>
      <c r="B3508" s="12" t="s">
        <v>7311</v>
      </c>
    </row>
    <row r="3509" spans="1:2" hidden="1" outlineLevel="3" collapsed="1" x14ac:dyDescent="0.3">
      <c r="A3509" s="7" t="s">
        <v>3186</v>
      </c>
      <c r="B3509" s="7" t="s">
        <v>7312</v>
      </c>
    </row>
    <row r="3510" spans="1:2" hidden="1" outlineLevel="3" x14ac:dyDescent="0.3">
      <c r="A3510" s="7" t="s">
        <v>3187</v>
      </c>
      <c r="B3510" s="7" t="s">
        <v>7313</v>
      </c>
    </row>
    <row r="3511" spans="1:2" hidden="1" outlineLevel="3" x14ac:dyDescent="0.3">
      <c r="A3511" s="7" t="s">
        <v>3188</v>
      </c>
      <c r="B3511" s="7" t="s">
        <v>7314</v>
      </c>
    </row>
    <row r="3512" spans="1:2" hidden="1" outlineLevel="2" collapsed="1" x14ac:dyDescent="0.3">
      <c r="A3512" s="7" t="s">
        <v>3189</v>
      </c>
      <c r="B3512" s="7" t="s">
        <v>7315</v>
      </c>
    </row>
    <row r="3513" spans="1:2" ht="28.8" hidden="1" outlineLevel="3" x14ac:dyDescent="0.3">
      <c r="A3513" s="7" t="s">
        <v>3190</v>
      </c>
      <c r="B3513" s="9" t="s">
        <v>7316</v>
      </c>
    </row>
    <row r="3514" spans="1:2" hidden="1" outlineLevel="3" x14ac:dyDescent="0.3">
      <c r="A3514" s="7" t="s">
        <v>3191</v>
      </c>
      <c r="B3514" s="9" t="s">
        <v>7317</v>
      </c>
    </row>
    <row r="3515" spans="1:2" hidden="1" outlineLevel="2" collapsed="1" x14ac:dyDescent="0.3">
      <c r="A3515" s="7" t="s">
        <v>3192</v>
      </c>
      <c r="B3515" s="7" t="s">
        <v>7318</v>
      </c>
    </row>
    <row r="3516" spans="1:2" ht="28.8" hidden="1" outlineLevel="3" x14ac:dyDescent="0.3">
      <c r="A3516" s="7" t="s">
        <v>3193</v>
      </c>
      <c r="B3516" s="9" t="s">
        <v>7319</v>
      </c>
    </row>
    <row r="3517" spans="1:2" hidden="1" outlineLevel="3" x14ac:dyDescent="0.3">
      <c r="A3517" s="7" t="s">
        <v>3194</v>
      </c>
      <c r="B3517" s="9" t="s">
        <v>7320</v>
      </c>
    </row>
    <row r="3518" spans="1:2" ht="28.8" hidden="1" outlineLevel="3" x14ac:dyDescent="0.3">
      <c r="A3518" s="7" t="s">
        <v>3195</v>
      </c>
      <c r="B3518" s="3" t="s">
        <v>7321</v>
      </c>
    </row>
    <row r="3519" spans="1:2" hidden="1" outlineLevel="3" x14ac:dyDescent="0.3">
      <c r="A3519" s="7" t="s">
        <v>3196</v>
      </c>
      <c r="B3519" s="3" t="s">
        <v>7322</v>
      </c>
    </row>
    <row r="3520" spans="1:2" hidden="1" outlineLevel="4" x14ac:dyDescent="0.3">
      <c r="A3520" s="7" t="s">
        <v>3197</v>
      </c>
      <c r="B3520" s="17" t="s">
        <v>7323</v>
      </c>
    </row>
    <row r="3521" spans="1:9" hidden="1" outlineLevel="4" x14ac:dyDescent="0.3">
      <c r="A3521" s="7" t="s">
        <v>3198</v>
      </c>
      <c r="B3521" s="17" t="s">
        <v>7324</v>
      </c>
    </row>
    <row r="3522" spans="1:9" hidden="1" outlineLevel="4" x14ac:dyDescent="0.3">
      <c r="A3522" s="7" t="s">
        <v>3199</v>
      </c>
      <c r="B3522" s="17" t="s">
        <v>7325</v>
      </c>
    </row>
    <row r="3523" spans="1:9" hidden="1" outlineLevel="3" collapsed="1" x14ac:dyDescent="0.3">
      <c r="A3523" s="7"/>
      <c r="B3523" s="3"/>
    </row>
    <row r="3524" spans="1:9" hidden="1" outlineLevel="2" collapsed="1" x14ac:dyDescent="0.3">
      <c r="A3524" s="7" t="s">
        <v>3200</v>
      </c>
      <c r="B3524" s="7" t="s">
        <v>7326</v>
      </c>
    </row>
    <row r="3525" spans="1:9" ht="28.8" hidden="1" outlineLevel="3" x14ac:dyDescent="0.3">
      <c r="A3525" s="7" t="s">
        <v>3201</v>
      </c>
      <c r="B3525" s="9" t="s">
        <v>7327</v>
      </c>
    </row>
    <row r="3526" spans="1:9" ht="28.8" hidden="1" outlineLevel="3" x14ac:dyDescent="0.3">
      <c r="A3526" s="7" t="s">
        <v>3202</v>
      </c>
      <c r="B3526" s="9" t="s">
        <v>7328</v>
      </c>
    </row>
    <row r="3527" spans="1:9" hidden="1" outlineLevel="3" x14ac:dyDescent="0.3">
      <c r="A3527" s="7" t="s">
        <v>3203</v>
      </c>
      <c r="B3527" s="9" t="s">
        <v>7329</v>
      </c>
    </row>
    <row r="3528" spans="1:9" ht="28.8" hidden="1" outlineLevel="3" x14ac:dyDescent="0.3">
      <c r="A3528" s="7" t="s">
        <v>3204</v>
      </c>
      <c r="B3528" s="9" t="s">
        <v>7330</v>
      </c>
    </row>
    <row r="3529" spans="1:9" hidden="1" outlineLevel="3" x14ac:dyDescent="0.3">
      <c r="A3529" s="7" t="s">
        <v>3205</v>
      </c>
      <c r="B3529" s="9" t="s">
        <v>7331</v>
      </c>
    </row>
    <row r="3530" spans="1:9" hidden="1" outlineLevel="3" x14ac:dyDescent="0.3">
      <c r="A3530" s="7" t="s">
        <v>3206</v>
      </c>
      <c r="B3530" s="7" t="s">
        <v>7332</v>
      </c>
    </row>
    <row r="3531" spans="1:9" hidden="1" outlineLevel="3" x14ac:dyDescent="0.3">
      <c r="A3531" s="7" t="s">
        <v>3207</v>
      </c>
      <c r="B3531" s="7" t="s">
        <v>7333</v>
      </c>
    </row>
    <row r="3532" spans="1:9" hidden="1" outlineLevel="2" collapsed="1" x14ac:dyDescent="0.3">
      <c r="A3532" s="7" t="s">
        <v>3208</v>
      </c>
      <c r="B3532" s="7" t="s">
        <v>7334</v>
      </c>
    </row>
    <row r="3533" spans="1:9" ht="28.8" hidden="1" outlineLevel="3" x14ac:dyDescent="0.3">
      <c r="A3533" s="7" t="s">
        <v>3209</v>
      </c>
      <c r="B3533" s="9" t="s">
        <v>7335</v>
      </c>
    </row>
    <row r="3534" spans="1:9" hidden="1" outlineLevel="2" collapsed="1" x14ac:dyDescent="0.3">
      <c r="A3534" s="7"/>
      <c r="B3534" s="9"/>
    </row>
    <row r="3535" spans="1:9" hidden="1" outlineLevel="1" collapsed="1" x14ac:dyDescent="0.3">
      <c r="A3535" s="22">
        <v>17.399999999999999</v>
      </c>
      <c r="B3535" s="14" t="s">
        <v>7336</v>
      </c>
      <c r="C3535" s="32"/>
      <c r="D3535" s="32"/>
      <c r="E3535" s="32"/>
      <c r="F3535" s="32"/>
      <c r="G3535" s="32"/>
      <c r="H3535" s="32"/>
      <c r="I3535" s="32"/>
    </row>
    <row r="3536" spans="1:9" collapsed="1" x14ac:dyDescent="0.3">
      <c r="A3536" s="29" t="s">
        <v>3210</v>
      </c>
      <c r="B3536" s="3" t="s">
        <v>7177</v>
      </c>
    </row>
    <row r="3537" spans="1:2" hidden="1" outlineLevel="1" x14ac:dyDescent="0.3">
      <c r="A3537" s="29" t="s">
        <v>3211</v>
      </c>
      <c r="B3537" s="3" t="s">
        <v>7337</v>
      </c>
    </row>
    <row r="3538" spans="1:2" hidden="1" outlineLevel="2" x14ac:dyDescent="0.3">
      <c r="A3538" s="29" t="s">
        <v>3212</v>
      </c>
      <c r="B3538" s="3" t="s">
        <v>7338</v>
      </c>
    </row>
    <row r="3539" spans="1:2" ht="43.2" hidden="1" outlineLevel="2" x14ac:dyDescent="0.3">
      <c r="A3539" s="29" t="s">
        <v>3213</v>
      </c>
      <c r="B3539" s="3" t="s">
        <v>7339</v>
      </c>
    </row>
    <row r="3540" spans="1:2" ht="43.2" hidden="1" outlineLevel="2" x14ac:dyDescent="0.3">
      <c r="A3540" s="29" t="s">
        <v>3214</v>
      </c>
      <c r="B3540" s="3" t="s">
        <v>7340</v>
      </c>
    </row>
    <row r="3541" spans="1:2" hidden="1" outlineLevel="2" x14ac:dyDescent="0.3">
      <c r="A3541" s="29" t="s">
        <v>3215</v>
      </c>
      <c r="B3541" s="3" t="s">
        <v>7341</v>
      </c>
    </row>
    <row r="3542" spans="1:2" hidden="1" outlineLevel="2" x14ac:dyDescent="0.3">
      <c r="A3542" s="29" t="s">
        <v>3216</v>
      </c>
      <c r="B3542" s="3" t="s">
        <v>7342</v>
      </c>
    </row>
    <row r="3543" spans="1:2" hidden="1" outlineLevel="2" x14ac:dyDescent="0.3">
      <c r="A3543" s="29" t="s">
        <v>3217</v>
      </c>
      <c r="B3543" s="3" t="s">
        <v>7343</v>
      </c>
    </row>
    <row r="3544" spans="1:2" ht="28.8" hidden="1" outlineLevel="2" x14ac:dyDescent="0.3">
      <c r="A3544" s="29" t="s">
        <v>3218</v>
      </c>
      <c r="B3544" s="3" t="s">
        <v>7344</v>
      </c>
    </row>
    <row r="3545" spans="1:2" hidden="1" outlineLevel="2" x14ac:dyDescent="0.3">
      <c r="A3545" s="29" t="s">
        <v>3219</v>
      </c>
      <c r="B3545" s="3" t="s">
        <v>7345</v>
      </c>
    </row>
    <row r="3546" spans="1:2" hidden="1" outlineLevel="2" x14ac:dyDescent="0.3">
      <c r="A3546" s="29" t="s">
        <v>3220</v>
      </c>
      <c r="B3546" s="3" t="s">
        <v>7346</v>
      </c>
    </row>
    <row r="3547" spans="1:2" hidden="1" outlineLevel="2" x14ac:dyDescent="0.3">
      <c r="A3547" s="29" t="s">
        <v>3221</v>
      </c>
      <c r="B3547" s="3" t="s">
        <v>7347</v>
      </c>
    </row>
    <row r="3548" spans="1:2" hidden="1" outlineLevel="2" x14ac:dyDescent="0.3">
      <c r="A3548" s="29" t="s">
        <v>3222</v>
      </c>
      <c r="B3548" s="3" t="s">
        <v>7348</v>
      </c>
    </row>
    <row r="3549" spans="1:2" hidden="1" outlineLevel="2" x14ac:dyDescent="0.3">
      <c r="A3549" s="29" t="s">
        <v>3223</v>
      </c>
      <c r="B3549" s="3" t="s">
        <v>7349</v>
      </c>
    </row>
    <row r="3550" spans="1:2" hidden="1" outlineLevel="2" x14ac:dyDescent="0.3">
      <c r="A3550" s="29" t="s">
        <v>3224</v>
      </c>
      <c r="B3550" s="3" t="s">
        <v>7350</v>
      </c>
    </row>
    <row r="3551" spans="1:2" ht="28.8" hidden="1" outlineLevel="2" x14ac:dyDescent="0.3">
      <c r="A3551" s="29" t="s">
        <v>3225</v>
      </c>
      <c r="B3551" s="3" t="s">
        <v>7351</v>
      </c>
    </row>
    <row r="3552" spans="1:2" hidden="1" outlineLevel="2" x14ac:dyDescent="0.3">
      <c r="A3552" s="29" t="s">
        <v>3226</v>
      </c>
      <c r="B3552" s="3" t="s">
        <v>7352</v>
      </c>
    </row>
    <row r="3553" spans="1:2" hidden="1" outlineLevel="2" x14ac:dyDescent="0.3">
      <c r="A3553" s="29" t="s">
        <v>3227</v>
      </c>
      <c r="B3553" s="3" t="s">
        <v>7353</v>
      </c>
    </row>
    <row r="3554" spans="1:2" hidden="1" outlineLevel="2" x14ac:dyDescent="0.3">
      <c r="A3554" s="29" t="s">
        <v>3228</v>
      </c>
      <c r="B3554" s="3" t="s">
        <v>7354</v>
      </c>
    </row>
    <row r="3555" spans="1:2" hidden="1" outlineLevel="2" x14ac:dyDescent="0.3">
      <c r="A3555" s="29" t="s">
        <v>3229</v>
      </c>
      <c r="B3555" s="3" t="s">
        <v>7355</v>
      </c>
    </row>
    <row r="3556" spans="1:2" hidden="1" outlineLevel="1" collapsed="1" x14ac:dyDescent="0.3">
      <c r="A3556" s="29" t="s">
        <v>3230</v>
      </c>
      <c r="B3556" s="3" t="s">
        <v>7356</v>
      </c>
    </row>
    <row r="3557" spans="1:2" hidden="1" outlineLevel="2" x14ac:dyDescent="0.3">
      <c r="A3557" s="29" t="s">
        <v>3231</v>
      </c>
      <c r="B3557" s="3" t="s">
        <v>7357</v>
      </c>
    </row>
    <row r="3558" spans="1:2" hidden="1" outlineLevel="2" x14ac:dyDescent="0.3">
      <c r="A3558" s="29" t="s">
        <v>3232</v>
      </c>
      <c r="B3558" s="3" t="s">
        <v>7358</v>
      </c>
    </row>
    <row r="3559" spans="1:2" ht="28.8" hidden="1" outlineLevel="2" x14ac:dyDescent="0.3">
      <c r="A3559" s="29" t="s">
        <v>3233</v>
      </c>
      <c r="B3559" s="3" t="s">
        <v>7359</v>
      </c>
    </row>
    <row r="3560" spans="1:2" ht="28.8" hidden="1" outlineLevel="2" x14ac:dyDescent="0.3">
      <c r="A3560" s="29" t="s">
        <v>3234</v>
      </c>
      <c r="B3560" s="3" t="s">
        <v>7360</v>
      </c>
    </row>
    <row r="3561" spans="1:2" ht="28.8" hidden="1" outlineLevel="2" x14ac:dyDescent="0.3">
      <c r="A3561" s="29" t="s">
        <v>3235</v>
      </c>
      <c r="B3561" s="3" t="s">
        <v>7361</v>
      </c>
    </row>
    <row r="3562" spans="1:2" ht="28.8" hidden="1" outlineLevel="2" x14ac:dyDescent="0.3">
      <c r="A3562" s="29" t="s">
        <v>3236</v>
      </c>
      <c r="B3562" s="3" t="s">
        <v>7362</v>
      </c>
    </row>
    <row r="3563" spans="1:2" ht="28.8" hidden="1" outlineLevel="2" x14ac:dyDescent="0.3">
      <c r="A3563" s="29" t="s">
        <v>3237</v>
      </c>
      <c r="B3563" s="3" t="s">
        <v>7363</v>
      </c>
    </row>
    <row r="3564" spans="1:2" hidden="1" outlineLevel="1" collapsed="1" x14ac:dyDescent="0.3">
      <c r="A3564" s="29" t="s">
        <v>3238</v>
      </c>
      <c r="B3564" s="3" t="s">
        <v>7364</v>
      </c>
    </row>
    <row r="3565" spans="1:2" hidden="1" outlineLevel="2" x14ac:dyDescent="0.3">
      <c r="A3565" s="29" t="s">
        <v>3239</v>
      </c>
      <c r="B3565" s="3" t="s">
        <v>7365</v>
      </c>
    </row>
    <row r="3566" spans="1:2" hidden="1" outlineLevel="2" x14ac:dyDescent="0.3">
      <c r="A3566" s="29" t="s">
        <v>3240</v>
      </c>
      <c r="B3566" s="3" t="s">
        <v>7366</v>
      </c>
    </row>
    <row r="3567" spans="1:2" hidden="1" outlineLevel="2" x14ac:dyDescent="0.3">
      <c r="A3567" s="29" t="s">
        <v>3241</v>
      </c>
      <c r="B3567" s="3" t="s">
        <v>7367</v>
      </c>
    </row>
    <row r="3568" spans="1:2" ht="28.8" hidden="1" outlineLevel="1" collapsed="1" x14ac:dyDescent="0.3">
      <c r="A3568" s="29" t="s">
        <v>3242</v>
      </c>
      <c r="B3568" s="3" t="s">
        <v>7368</v>
      </c>
    </row>
    <row r="3569" spans="1:2" ht="28.8" hidden="1" outlineLevel="1" x14ac:dyDescent="0.3">
      <c r="A3569" s="29" t="s">
        <v>3243</v>
      </c>
      <c r="B3569" s="3" t="s">
        <v>7369</v>
      </c>
    </row>
    <row r="3570" spans="1:2" hidden="1" outlineLevel="1" x14ac:dyDescent="0.3">
      <c r="A3570" s="29" t="s">
        <v>3244</v>
      </c>
      <c r="B3570" s="3" t="s">
        <v>7370</v>
      </c>
    </row>
    <row r="3571" spans="1:2" ht="28.8" hidden="1" outlineLevel="2" x14ac:dyDescent="0.3">
      <c r="A3571" s="29" t="s">
        <v>3245</v>
      </c>
      <c r="B3571" s="3" t="s">
        <v>7371</v>
      </c>
    </row>
    <row r="3572" spans="1:2" hidden="1" outlineLevel="2" x14ac:dyDescent="0.3">
      <c r="A3572" s="29" t="s">
        <v>3246</v>
      </c>
      <c r="B3572" s="3" t="s">
        <v>7372</v>
      </c>
    </row>
    <row r="3573" spans="1:2" ht="28.8" hidden="1" outlineLevel="1" collapsed="1" x14ac:dyDescent="0.3">
      <c r="A3573" s="29" t="s">
        <v>3247</v>
      </c>
      <c r="B3573" s="3" t="s">
        <v>7373</v>
      </c>
    </row>
    <row r="3574" spans="1:2" hidden="1" outlineLevel="1" x14ac:dyDescent="0.3">
      <c r="A3574" s="29" t="s">
        <v>3248</v>
      </c>
      <c r="B3574" s="3" t="s">
        <v>7374</v>
      </c>
    </row>
    <row r="3575" spans="1:2" hidden="1" outlineLevel="2" x14ac:dyDescent="0.3">
      <c r="A3575" s="29" t="s">
        <v>3249</v>
      </c>
      <c r="B3575" s="3" t="s">
        <v>7375</v>
      </c>
    </row>
    <row r="3576" spans="1:2" hidden="1" outlineLevel="2" x14ac:dyDescent="0.3">
      <c r="A3576" s="29" t="s">
        <v>3250</v>
      </c>
      <c r="B3576" s="3" t="s">
        <v>7376</v>
      </c>
    </row>
    <row r="3577" spans="1:2" ht="28.8" hidden="1" outlineLevel="2" x14ac:dyDescent="0.3">
      <c r="A3577" s="29" t="s">
        <v>3251</v>
      </c>
      <c r="B3577" s="3" t="s">
        <v>7377</v>
      </c>
    </row>
    <row r="3578" spans="1:2" hidden="1" outlineLevel="2" x14ac:dyDescent="0.3">
      <c r="A3578" s="29" t="s">
        <v>3252</v>
      </c>
      <c r="B3578" s="3" t="s">
        <v>7378</v>
      </c>
    </row>
    <row r="3579" spans="1:2" hidden="1" outlineLevel="2" x14ac:dyDescent="0.3">
      <c r="A3579" s="29" t="s">
        <v>3253</v>
      </c>
      <c r="B3579" s="3" t="s">
        <v>7379</v>
      </c>
    </row>
    <row r="3580" spans="1:2" hidden="1" outlineLevel="2" x14ac:dyDescent="0.3">
      <c r="A3580" s="29" t="s">
        <v>3254</v>
      </c>
      <c r="B3580" s="3" t="s">
        <v>7380</v>
      </c>
    </row>
    <row r="3581" spans="1:2" hidden="1" outlineLevel="2" x14ac:dyDescent="0.3">
      <c r="A3581" s="29" t="s">
        <v>3255</v>
      </c>
      <c r="B3581" s="3" t="s">
        <v>3256</v>
      </c>
    </row>
    <row r="3582" spans="1:2" hidden="1" outlineLevel="2" x14ac:dyDescent="0.3">
      <c r="A3582" s="29" t="s">
        <v>3257</v>
      </c>
      <c r="B3582" s="3" t="s">
        <v>7381</v>
      </c>
    </row>
    <row r="3583" spans="1:2" hidden="1" outlineLevel="2" x14ac:dyDescent="0.3">
      <c r="A3583" s="29" t="s">
        <v>3258</v>
      </c>
      <c r="B3583" s="3" t="s">
        <v>3259</v>
      </c>
    </row>
    <row r="3584" spans="1:2" hidden="1" outlineLevel="2" x14ac:dyDescent="0.3">
      <c r="A3584" s="29" t="s">
        <v>3260</v>
      </c>
      <c r="B3584" s="3" t="s">
        <v>3261</v>
      </c>
    </row>
    <row r="3585" spans="1:2" hidden="1" outlineLevel="2" x14ac:dyDescent="0.3">
      <c r="A3585" s="29" t="s">
        <v>3262</v>
      </c>
      <c r="B3585" s="3" t="s">
        <v>7382</v>
      </c>
    </row>
    <row r="3586" spans="1:2" hidden="1" outlineLevel="2" x14ac:dyDescent="0.3">
      <c r="A3586" s="29" t="s">
        <v>3263</v>
      </c>
      <c r="B3586" s="3" t="s">
        <v>3264</v>
      </c>
    </row>
    <row r="3587" spans="1:2" collapsed="1" x14ac:dyDescent="0.3">
      <c r="A3587" s="7" t="s">
        <v>3265</v>
      </c>
      <c r="B3587" s="9" t="s">
        <v>7172</v>
      </c>
    </row>
    <row r="3588" spans="1:2" ht="28.8" hidden="1" outlineLevel="1" x14ac:dyDescent="0.3">
      <c r="A3588" s="7" t="s">
        <v>3266</v>
      </c>
      <c r="B3588" s="9" t="s">
        <v>7383</v>
      </c>
    </row>
    <row r="3589" spans="1:2" hidden="1" outlineLevel="1" x14ac:dyDescent="0.3">
      <c r="A3589" s="7" t="s">
        <v>3267</v>
      </c>
      <c r="B3589" s="3" t="s">
        <v>7384</v>
      </c>
    </row>
    <row r="3590" spans="1:2" hidden="1" outlineLevel="1" x14ac:dyDescent="0.3">
      <c r="A3590" s="7" t="s">
        <v>3268</v>
      </c>
      <c r="B3590" s="3" t="s">
        <v>7385</v>
      </c>
    </row>
    <row r="3591" spans="1:2" hidden="1" outlineLevel="1" x14ac:dyDescent="0.3">
      <c r="A3591" s="7" t="s">
        <v>3269</v>
      </c>
      <c r="B3591" s="3" t="s">
        <v>7386</v>
      </c>
    </row>
    <row r="3592" spans="1:2" ht="57.6" hidden="1" outlineLevel="1" x14ac:dyDescent="0.3">
      <c r="A3592" s="7" t="s">
        <v>3270</v>
      </c>
      <c r="B3592" s="3" t="s">
        <v>7387</v>
      </c>
    </row>
    <row r="3593" spans="1:2" ht="28.8" hidden="1" outlineLevel="1" x14ac:dyDescent="0.3">
      <c r="A3593" s="7" t="s">
        <v>3271</v>
      </c>
      <c r="B3593" s="3" t="s">
        <v>7388</v>
      </c>
    </row>
    <row r="3594" spans="1:2" collapsed="1" x14ac:dyDescent="0.3">
      <c r="A3594" s="7" t="s">
        <v>3272</v>
      </c>
      <c r="B3594" s="7" t="s">
        <v>7178</v>
      </c>
    </row>
    <row r="3595" spans="1:2" hidden="1" outlineLevel="1" x14ac:dyDescent="0.3">
      <c r="A3595" s="7" t="s">
        <v>3273</v>
      </c>
      <c r="B3595" s="9" t="s">
        <v>7389</v>
      </c>
    </row>
    <row r="3596" spans="1:2" hidden="1" outlineLevel="1" x14ac:dyDescent="0.3">
      <c r="A3596" s="7" t="s">
        <v>3274</v>
      </c>
      <c r="B3596" s="3" t="s">
        <v>7390</v>
      </c>
    </row>
    <row r="3597" spans="1:2" hidden="1" outlineLevel="1" x14ac:dyDescent="0.3">
      <c r="A3597" s="7" t="s">
        <v>3275</v>
      </c>
      <c r="B3597" s="3" t="s">
        <v>3276</v>
      </c>
    </row>
    <row r="3598" spans="1:2" hidden="1" outlineLevel="1" x14ac:dyDescent="0.3">
      <c r="A3598" s="7" t="s">
        <v>3277</v>
      </c>
      <c r="B3598" s="3" t="s">
        <v>3278</v>
      </c>
    </row>
    <row r="3599" spans="1:2" hidden="1" outlineLevel="1" x14ac:dyDescent="0.3">
      <c r="A3599" s="7" t="s">
        <v>3279</v>
      </c>
      <c r="B3599" s="3" t="s">
        <v>3280</v>
      </c>
    </row>
    <row r="3600" spans="1:2" hidden="1" outlineLevel="1" x14ac:dyDescent="0.3">
      <c r="A3600" s="7" t="s">
        <v>3281</v>
      </c>
      <c r="B3600" s="3" t="s">
        <v>3282</v>
      </c>
    </row>
    <row r="3601" spans="1:2" hidden="1" outlineLevel="1" x14ac:dyDescent="0.3">
      <c r="A3601" s="7" t="s">
        <v>3283</v>
      </c>
      <c r="B3601" s="3" t="s">
        <v>3284</v>
      </c>
    </row>
    <row r="3602" spans="1:2" hidden="1" outlineLevel="1" x14ac:dyDescent="0.3">
      <c r="A3602" s="7" t="s">
        <v>3285</v>
      </c>
      <c r="B3602" s="3" t="s">
        <v>3286</v>
      </c>
    </row>
    <row r="3603" spans="1:2" hidden="1" outlineLevel="1" x14ac:dyDescent="0.3">
      <c r="A3603" s="7" t="s">
        <v>3287</v>
      </c>
      <c r="B3603" s="3" t="s">
        <v>3288</v>
      </c>
    </row>
    <row r="3604" spans="1:2" hidden="1" outlineLevel="1" x14ac:dyDescent="0.3">
      <c r="A3604" s="7" t="s">
        <v>3289</v>
      </c>
      <c r="B3604" s="3" t="s">
        <v>3290</v>
      </c>
    </row>
    <row r="3605" spans="1:2" hidden="1" outlineLevel="1" x14ac:dyDescent="0.3">
      <c r="A3605" s="7" t="s">
        <v>3291</v>
      </c>
      <c r="B3605" s="3" t="s">
        <v>7391</v>
      </c>
    </row>
    <row r="3606" spans="1:2" collapsed="1" x14ac:dyDescent="0.3">
      <c r="A3606" s="7" t="s">
        <v>3292</v>
      </c>
      <c r="B3606" s="3" t="s">
        <v>7179</v>
      </c>
    </row>
    <row r="3607" spans="1:2" hidden="1" outlineLevel="2" x14ac:dyDescent="0.3">
      <c r="A3607" s="7" t="s">
        <v>3293</v>
      </c>
      <c r="B3607" s="3" t="s">
        <v>7392</v>
      </c>
    </row>
    <row r="3608" spans="1:2" hidden="1" outlineLevel="2" x14ac:dyDescent="0.3">
      <c r="A3608" s="7" t="s">
        <v>3294</v>
      </c>
      <c r="B3608" s="3" t="s">
        <v>7393</v>
      </c>
    </row>
    <row r="3609" spans="1:2" hidden="1" outlineLevel="2" x14ac:dyDescent="0.3">
      <c r="A3609" s="7" t="s">
        <v>3295</v>
      </c>
      <c r="B3609" s="3" t="s">
        <v>3296</v>
      </c>
    </row>
    <row r="3610" spans="1:2" hidden="1" outlineLevel="2" x14ac:dyDescent="0.3">
      <c r="A3610" s="7" t="s">
        <v>3297</v>
      </c>
      <c r="B3610" s="17" t="s">
        <v>7394</v>
      </c>
    </row>
    <row r="3611" spans="1:2" hidden="1" outlineLevel="2" x14ac:dyDescent="0.3">
      <c r="A3611" s="7" t="s">
        <v>3298</v>
      </c>
      <c r="B3611" s="3" t="s">
        <v>3299</v>
      </c>
    </row>
    <row r="3612" spans="1:2" hidden="1" outlineLevel="2" x14ac:dyDescent="0.3">
      <c r="A3612" s="7" t="s">
        <v>3300</v>
      </c>
      <c r="B3612" s="3" t="s">
        <v>7395</v>
      </c>
    </row>
    <row r="3613" spans="1:2" hidden="1" outlineLevel="2" x14ac:dyDescent="0.3">
      <c r="A3613" s="7" t="s">
        <v>3301</v>
      </c>
      <c r="B3613" s="3" t="s">
        <v>3302</v>
      </c>
    </row>
    <row r="3614" spans="1:2" hidden="1" outlineLevel="2" x14ac:dyDescent="0.3">
      <c r="A3614" s="7" t="s">
        <v>3303</v>
      </c>
      <c r="B3614" s="3" t="s">
        <v>3304</v>
      </c>
    </row>
    <row r="3615" spans="1:2" hidden="1" outlineLevel="2" x14ac:dyDescent="0.3">
      <c r="A3615" s="7" t="s">
        <v>3305</v>
      </c>
      <c r="B3615" s="3" t="s">
        <v>3306</v>
      </c>
    </row>
    <row r="3616" spans="1:2" hidden="1" outlineLevel="2" x14ac:dyDescent="0.3">
      <c r="A3616" s="7" t="s">
        <v>3307</v>
      </c>
      <c r="B3616" s="3" t="s">
        <v>7396</v>
      </c>
    </row>
    <row r="3617" spans="1:2" hidden="1" outlineLevel="2" x14ac:dyDescent="0.3">
      <c r="A3617" s="7" t="s">
        <v>3308</v>
      </c>
      <c r="B3617" s="3" t="s">
        <v>7397</v>
      </c>
    </row>
    <row r="3618" spans="1:2" hidden="1" outlineLevel="2" x14ac:dyDescent="0.3">
      <c r="A3618" s="7" t="s">
        <v>3309</v>
      </c>
      <c r="B3618" s="3" t="s">
        <v>7398</v>
      </c>
    </row>
    <row r="3619" spans="1:2" hidden="1" outlineLevel="2" x14ac:dyDescent="0.3">
      <c r="A3619" s="7" t="s">
        <v>3310</v>
      </c>
      <c r="B3619" s="3" t="s">
        <v>7399</v>
      </c>
    </row>
    <row r="3620" spans="1:2" hidden="1" outlineLevel="2" x14ac:dyDescent="0.3">
      <c r="A3620" s="7" t="s">
        <v>3311</v>
      </c>
      <c r="B3620" s="3" t="s">
        <v>7400</v>
      </c>
    </row>
    <row r="3621" spans="1:2" hidden="1" outlineLevel="2" x14ac:dyDescent="0.3">
      <c r="A3621" s="7" t="s">
        <v>3312</v>
      </c>
      <c r="B3621" s="3" t="s">
        <v>7401</v>
      </c>
    </row>
    <row r="3622" spans="1:2" hidden="1" outlineLevel="2" x14ac:dyDescent="0.3">
      <c r="A3622" s="7" t="s">
        <v>3313</v>
      </c>
      <c r="B3622" s="3" t="s">
        <v>7402</v>
      </c>
    </row>
    <row r="3623" spans="1:2" hidden="1" outlineLevel="2" x14ac:dyDescent="0.3">
      <c r="A3623" s="7" t="s">
        <v>3314</v>
      </c>
      <c r="B3623" s="3" t="s">
        <v>3315</v>
      </c>
    </row>
    <row r="3624" spans="1:2" hidden="1" outlineLevel="2" x14ac:dyDescent="0.3">
      <c r="A3624" s="7" t="s">
        <v>3316</v>
      </c>
      <c r="B3624" s="3" t="s">
        <v>3317</v>
      </c>
    </row>
    <row r="3625" spans="1:2" hidden="1" outlineLevel="2" x14ac:dyDescent="0.3">
      <c r="A3625" s="7" t="s">
        <v>3318</v>
      </c>
      <c r="B3625" s="3" t="s">
        <v>3319</v>
      </c>
    </row>
    <row r="3626" spans="1:2" hidden="1" outlineLevel="2" x14ac:dyDescent="0.3">
      <c r="A3626" s="7" t="s">
        <v>3320</v>
      </c>
      <c r="B3626" s="3" t="s">
        <v>7403</v>
      </c>
    </row>
    <row r="3627" spans="1:2" hidden="1" outlineLevel="2" x14ac:dyDescent="0.3">
      <c r="A3627" s="7" t="s">
        <v>3321</v>
      </c>
      <c r="B3627" s="3" t="s">
        <v>7404</v>
      </c>
    </row>
    <row r="3628" spans="1:2" hidden="1" outlineLevel="2" x14ac:dyDescent="0.3">
      <c r="A3628" s="7" t="s">
        <v>3322</v>
      </c>
      <c r="B3628" s="3" t="s">
        <v>7405</v>
      </c>
    </row>
    <row r="3629" spans="1:2" hidden="1" outlineLevel="2" x14ac:dyDescent="0.3">
      <c r="A3629" s="7" t="s">
        <v>3323</v>
      </c>
      <c r="B3629" s="3" t="s">
        <v>7406</v>
      </c>
    </row>
    <row r="3630" spans="1:2" hidden="1" outlineLevel="2" x14ac:dyDescent="0.3">
      <c r="A3630" s="7" t="s">
        <v>3324</v>
      </c>
      <c r="B3630" s="3" t="s">
        <v>7407</v>
      </c>
    </row>
    <row r="3631" spans="1:2" hidden="1" outlineLevel="2" x14ac:dyDescent="0.3">
      <c r="A3631" s="7" t="s">
        <v>3325</v>
      </c>
      <c r="B3631" s="3" t="s">
        <v>7408</v>
      </c>
    </row>
    <row r="3632" spans="1:2" hidden="1" outlineLevel="2" x14ac:dyDescent="0.3">
      <c r="A3632" s="7" t="s">
        <v>3326</v>
      </c>
      <c r="B3632" s="3" t="s">
        <v>3327</v>
      </c>
    </row>
    <row r="3633" spans="1:2" hidden="1" outlineLevel="2" x14ac:dyDescent="0.3">
      <c r="A3633" s="7" t="s">
        <v>3328</v>
      </c>
      <c r="B3633" s="3" t="s">
        <v>7409</v>
      </c>
    </row>
    <row r="3634" spans="1:2" hidden="1" outlineLevel="1" collapsed="1" x14ac:dyDescent="0.3">
      <c r="A3634" s="7" t="s">
        <v>3329</v>
      </c>
      <c r="B3634" s="3" t="s">
        <v>7410</v>
      </c>
    </row>
    <row r="3635" spans="1:2" hidden="1" outlineLevel="2" x14ac:dyDescent="0.3">
      <c r="A3635" s="7" t="s">
        <v>3330</v>
      </c>
      <c r="B3635" s="3" t="s">
        <v>7411</v>
      </c>
    </row>
    <row r="3636" spans="1:2" hidden="1" outlineLevel="2" x14ac:dyDescent="0.3">
      <c r="A3636" s="7" t="s">
        <v>3331</v>
      </c>
      <c r="B3636" s="3" t="s">
        <v>7412</v>
      </c>
    </row>
    <row r="3637" spans="1:2" hidden="1" outlineLevel="2" x14ac:dyDescent="0.3">
      <c r="A3637" s="7" t="s">
        <v>3332</v>
      </c>
      <c r="B3637" s="3" t="s">
        <v>7413</v>
      </c>
    </row>
    <row r="3638" spans="1:2" hidden="1" outlineLevel="2" x14ac:dyDescent="0.3">
      <c r="A3638" s="7" t="s">
        <v>3333</v>
      </c>
      <c r="B3638" s="3" t="s">
        <v>7414</v>
      </c>
    </row>
    <row r="3639" spans="1:2" hidden="1" outlineLevel="2" x14ac:dyDescent="0.3">
      <c r="A3639" s="7" t="s">
        <v>3334</v>
      </c>
      <c r="B3639" s="3" t="s">
        <v>3335</v>
      </c>
    </row>
    <row r="3640" spans="1:2" hidden="1" outlineLevel="2" x14ac:dyDescent="0.3">
      <c r="A3640" s="7" t="s">
        <v>3336</v>
      </c>
      <c r="B3640" s="3" t="s">
        <v>3337</v>
      </c>
    </row>
    <row r="3641" spans="1:2" hidden="1" outlineLevel="2" x14ac:dyDescent="0.3">
      <c r="A3641" s="7" t="s">
        <v>3338</v>
      </c>
      <c r="B3641" s="3" t="s">
        <v>7415</v>
      </c>
    </row>
    <row r="3642" spans="1:2" hidden="1" outlineLevel="2" x14ac:dyDescent="0.3">
      <c r="A3642" s="7" t="s">
        <v>3339</v>
      </c>
      <c r="B3642" s="3" t="s">
        <v>7416</v>
      </c>
    </row>
    <row r="3643" spans="1:2" hidden="1" outlineLevel="2" x14ac:dyDescent="0.3">
      <c r="A3643" s="7" t="s">
        <v>3340</v>
      </c>
      <c r="B3643" s="3" t="s">
        <v>7417</v>
      </c>
    </row>
    <row r="3644" spans="1:2" hidden="1" outlineLevel="2" x14ac:dyDescent="0.3">
      <c r="A3644" s="7" t="s">
        <v>3341</v>
      </c>
      <c r="B3644" s="3" t="s">
        <v>7418</v>
      </c>
    </row>
    <row r="3645" spans="1:2" hidden="1" outlineLevel="2" x14ac:dyDescent="0.3">
      <c r="A3645" s="7" t="s">
        <v>3342</v>
      </c>
      <c r="B3645" s="3" t="s">
        <v>7419</v>
      </c>
    </row>
    <row r="3646" spans="1:2" hidden="1" outlineLevel="1" collapsed="1" x14ac:dyDescent="0.3">
      <c r="A3646" s="7"/>
      <c r="B3646" s="3"/>
    </row>
    <row r="3647" spans="1:2" hidden="1" outlineLevel="2" x14ac:dyDescent="0.3">
      <c r="A3647" s="7" t="s">
        <v>3343</v>
      </c>
      <c r="B3647" s="9" t="s">
        <v>7420</v>
      </c>
    </row>
    <row r="3648" spans="1:2" ht="28.8" hidden="1" outlineLevel="2" x14ac:dyDescent="0.3">
      <c r="A3648" s="7" t="s">
        <v>3344</v>
      </c>
      <c r="B3648" s="9" t="s">
        <v>7421</v>
      </c>
    </row>
    <row r="3649" spans="1:2" hidden="1" outlineLevel="2" x14ac:dyDescent="0.3">
      <c r="A3649" s="7" t="s">
        <v>3345</v>
      </c>
      <c r="B3649" s="9" t="s">
        <v>7422</v>
      </c>
    </row>
    <row r="3650" spans="1:2" hidden="1" outlineLevel="2" x14ac:dyDescent="0.3">
      <c r="A3650" s="7" t="s">
        <v>3346</v>
      </c>
      <c r="B3650" s="9" t="s">
        <v>7423</v>
      </c>
    </row>
    <row r="3651" spans="1:2" hidden="1" outlineLevel="2" x14ac:dyDescent="0.3">
      <c r="A3651" s="7" t="s">
        <v>3347</v>
      </c>
      <c r="B3651" s="9" t="s">
        <v>7424</v>
      </c>
    </row>
    <row r="3652" spans="1:2" hidden="1" outlineLevel="2" x14ac:dyDescent="0.3">
      <c r="A3652" s="7" t="s">
        <v>3348</v>
      </c>
      <c r="B3652" s="9" t="s">
        <v>7425</v>
      </c>
    </row>
    <row r="3653" spans="1:2" hidden="1" outlineLevel="2" x14ac:dyDescent="0.3">
      <c r="A3653" s="7" t="s">
        <v>3349</v>
      </c>
      <c r="B3653" s="9" t="s">
        <v>7426</v>
      </c>
    </row>
    <row r="3654" spans="1:2" hidden="1" outlineLevel="2" x14ac:dyDescent="0.3">
      <c r="A3654" s="7" t="s">
        <v>3350</v>
      </c>
      <c r="B3654" s="9" t="s">
        <v>7427</v>
      </c>
    </row>
    <row r="3655" spans="1:2" ht="28.8" hidden="1" outlineLevel="2" x14ac:dyDescent="0.3">
      <c r="A3655" s="7" t="s">
        <v>3351</v>
      </c>
      <c r="B3655" s="9" t="s">
        <v>7428</v>
      </c>
    </row>
    <row r="3656" spans="1:2" hidden="1" outlineLevel="2" x14ac:dyDescent="0.3">
      <c r="A3656" s="7" t="s">
        <v>3352</v>
      </c>
      <c r="B3656" s="9" t="s">
        <v>7429</v>
      </c>
    </row>
    <row r="3657" spans="1:2" hidden="1" outlineLevel="2" x14ac:dyDescent="0.3">
      <c r="A3657" s="7" t="s">
        <v>3353</v>
      </c>
      <c r="B3657" s="9" t="s">
        <v>7430</v>
      </c>
    </row>
    <row r="3658" spans="1:2" ht="28.8" hidden="1" outlineLevel="2" x14ac:dyDescent="0.3">
      <c r="A3658" s="7" t="s">
        <v>3354</v>
      </c>
      <c r="B3658" s="9" t="s">
        <v>7431</v>
      </c>
    </row>
    <row r="3659" spans="1:2" hidden="1" outlineLevel="2" x14ac:dyDescent="0.3">
      <c r="A3659" s="7" t="s">
        <v>3355</v>
      </c>
      <c r="B3659" s="9" t="s">
        <v>7432</v>
      </c>
    </row>
    <row r="3660" spans="1:2" hidden="1" outlineLevel="2" x14ac:dyDescent="0.3">
      <c r="A3660" s="7" t="s">
        <v>3356</v>
      </c>
      <c r="B3660" s="9" t="s">
        <v>7433</v>
      </c>
    </row>
    <row r="3661" spans="1:2" ht="28.8" hidden="1" outlineLevel="2" x14ac:dyDescent="0.3">
      <c r="A3661" s="7" t="s">
        <v>3357</v>
      </c>
      <c r="B3661" s="9" t="s">
        <v>7434</v>
      </c>
    </row>
    <row r="3662" spans="1:2" ht="28.8" hidden="1" outlineLevel="2" x14ac:dyDescent="0.3">
      <c r="A3662" s="7" t="s">
        <v>3358</v>
      </c>
      <c r="B3662" s="9" t="s">
        <v>7435</v>
      </c>
    </row>
    <row r="3663" spans="1:2" hidden="1" outlineLevel="2" x14ac:dyDescent="0.3">
      <c r="A3663" s="7" t="s">
        <v>3359</v>
      </c>
      <c r="B3663" s="12" t="s">
        <v>7436</v>
      </c>
    </row>
    <row r="3664" spans="1:2" ht="28.8" hidden="1" outlineLevel="2" x14ac:dyDescent="0.3">
      <c r="A3664" s="7" t="s">
        <v>3360</v>
      </c>
      <c r="B3664" s="12" t="s">
        <v>7437</v>
      </c>
    </row>
    <row r="3665" spans="1:2" hidden="1" outlineLevel="2" x14ac:dyDescent="0.3">
      <c r="A3665" s="7" t="s">
        <v>3361</v>
      </c>
      <c r="B3665" s="12" t="s">
        <v>7438</v>
      </c>
    </row>
    <row r="3666" spans="1:2" hidden="1" outlineLevel="2" x14ac:dyDescent="0.3">
      <c r="A3666" s="7" t="s">
        <v>3362</v>
      </c>
      <c r="B3666" s="7" t="s">
        <v>7439</v>
      </c>
    </row>
    <row r="3667" spans="1:2" hidden="1" outlineLevel="2" x14ac:dyDescent="0.3">
      <c r="A3667" s="7" t="s">
        <v>3363</v>
      </c>
      <c r="B3667" s="12" t="s">
        <v>7440</v>
      </c>
    </row>
    <row r="3668" spans="1:2" hidden="1" outlineLevel="2" x14ac:dyDescent="0.3">
      <c r="A3668" s="7" t="s">
        <v>3364</v>
      </c>
      <c r="B3668" s="12" t="s">
        <v>7441</v>
      </c>
    </row>
    <row r="3669" spans="1:2" hidden="1" outlineLevel="2" x14ac:dyDescent="0.3">
      <c r="A3669" s="7" t="s">
        <v>3365</v>
      </c>
      <c r="B3669" s="12" t="s">
        <v>7442</v>
      </c>
    </row>
    <row r="3670" spans="1:2" hidden="1" outlineLevel="2" x14ac:dyDescent="0.3">
      <c r="A3670" s="7" t="s">
        <v>3366</v>
      </c>
      <c r="B3670" s="12" t="s">
        <v>7443</v>
      </c>
    </row>
    <row r="3671" spans="1:2" hidden="1" outlineLevel="2" x14ac:dyDescent="0.3">
      <c r="A3671" s="7" t="s">
        <v>3367</v>
      </c>
      <c r="B3671" s="12" t="s">
        <v>3368</v>
      </c>
    </row>
    <row r="3672" spans="1:2" hidden="1" outlineLevel="2" x14ac:dyDescent="0.3">
      <c r="A3672" s="7" t="s">
        <v>3369</v>
      </c>
      <c r="B3672" s="12" t="s">
        <v>3370</v>
      </c>
    </row>
    <row r="3673" spans="1:2" hidden="1" outlineLevel="2" x14ac:dyDescent="0.3">
      <c r="A3673" s="7" t="s">
        <v>3371</v>
      </c>
      <c r="B3673" s="12" t="s">
        <v>7444</v>
      </c>
    </row>
    <row r="3674" spans="1:2" hidden="1" outlineLevel="2" x14ac:dyDescent="0.3">
      <c r="A3674" s="7" t="s">
        <v>3372</v>
      </c>
      <c r="B3674" s="12" t="s">
        <v>7445</v>
      </c>
    </row>
    <row r="3675" spans="1:2" hidden="1" outlineLevel="2" x14ac:dyDescent="0.3">
      <c r="A3675" s="7" t="s">
        <v>3373</v>
      </c>
      <c r="B3675" s="12" t="s">
        <v>7446</v>
      </c>
    </row>
    <row r="3676" spans="1:2" hidden="1" outlineLevel="2" x14ac:dyDescent="0.3">
      <c r="A3676" s="7" t="s">
        <v>3374</v>
      </c>
      <c r="B3676" s="12" t="s">
        <v>7447</v>
      </c>
    </row>
    <row r="3677" spans="1:2" hidden="1" outlineLevel="2" x14ac:dyDescent="0.3">
      <c r="A3677" s="7" t="s">
        <v>3375</v>
      </c>
      <c r="B3677" s="12" t="s">
        <v>7448</v>
      </c>
    </row>
    <row r="3678" spans="1:2" hidden="1" outlineLevel="2" x14ac:dyDescent="0.3">
      <c r="A3678" s="7" t="s">
        <v>3376</v>
      </c>
      <c r="B3678" s="12" t="s">
        <v>3377</v>
      </c>
    </row>
    <row r="3679" spans="1:2" hidden="1" outlineLevel="2" x14ac:dyDescent="0.3">
      <c r="A3679" s="7" t="s">
        <v>3378</v>
      </c>
      <c r="B3679" s="12" t="s">
        <v>3379</v>
      </c>
    </row>
    <row r="3680" spans="1:2" hidden="1" outlineLevel="2" x14ac:dyDescent="0.3">
      <c r="A3680" s="7" t="s">
        <v>3380</v>
      </c>
      <c r="B3680" s="9" t="s">
        <v>7449</v>
      </c>
    </row>
    <row r="3681" spans="1:2" hidden="1" outlineLevel="2" x14ac:dyDescent="0.3">
      <c r="A3681" s="7" t="s">
        <v>3381</v>
      </c>
      <c r="B3681" s="9" t="s">
        <v>7450</v>
      </c>
    </row>
    <row r="3682" spans="1:2" hidden="1" outlineLevel="2" x14ac:dyDescent="0.3">
      <c r="A3682" s="7" t="s">
        <v>3382</v>
      </c>
      <c r="B3682" s="9" t="s">
        <v>7451</v>
      </c>
    </row>
    <row r="3683" spans="1:2" hidden="1" outlineLevel="2" x14ac:dyDescent="0.3">
      <c r="A3683" s="7" t="s">
        <v>3383</v>
      </c>
      <c r="B3683" s="9" t="s">
        <v>7452</v>
      </c>
    </row>
    <row r="3684" spans="1:2" hidden="1" outlineLevel="2" x14ac:dyDescent="0.3">
      <c r="A3684" s="7" t="s">
        <v>3384</v>
      </c>
      <c r="B3684" s="9" t="s">
        <v>7453</v>
      </c>
    </row>
    <row r="3685" spans="1:2" hidden="1" outlineLevel="2" x14ac:dyDescent="0.3">
      <c r="A3685" s="7" t="s">
        <v>3385</v>
      </c>
      <c r="B3685" s="9" t="s">
        <v>7454</v>
      </c>
    </row>
    <row r="3686" spans="1:2" hidden="1" outlineLevel="2" x14ac:dyDescent="0.3">
      <c r="A3686" s="7" t="s">
        <v>3386</v>
      </c>
      <c r="B3686" s="9" t="s">
        <v>7455</v>
      </c>
    </row>
    <row r="3687" spans="1:2" hidden="1" outlineLevel="2" x14ac:dyDescent="0.3">
      <c r="A3687" s="7" t="s">
        <v>3387</v>
      </c>
      <c r="B3687" s="9" t="s">
        <v>7456</v>
      </c>
    </row>
    <row r="3688" spans="1:2" hidden="1" outlineLevel="2" x14ac:dyDescent="0.3">
      <c r="A3688" s="7" t="s">
        <v>3388</v>
      </c>
      <c r="B3688" s="9" t="s">
        <v>7457</v>
      </c>
    </row>
    <row r="3689" spans="1:2" hidden="1" outlineLevel="2" x14ac:dyDescent="0.3">
      <c r="A3689" s="7" t="s">
        <v>3389</v>
      </c>
      <c r="B3689" s="9" t="s">
        <v>7458</v>
      </c>
    </row>
    <row r="3690" spans="1:2" hidden="1" outlineLevel="2" x14ac:dyDescent="0.3">
      <c r="A3690" s="7" t="s">
        <v>3390</v>
      </c>
      <c r="B3690" s="9" t="s">
        <v>7459</v>
      </c>
    </row>
    <row r="3691" spans="1:2" hidden="1" outlineLevel="2" x14ac:dyDescent="0.3">
      <c r="A3691" s="7" t="s">
        <v>3391</v>
      </c>
      <c r="B3691" s="9" t="s">
        <v>7460</v>
      </c>
    </row>
    <row r="3692" spans="1:2" ht="28.8" hidden="1" outlineLevel="2" x14ac:dyDescent="0.3">
      <c r="A3692" s="7" t="s">
        <v>3392</v>
      </c>
      <c r="B3692" s="9" t="s">
        <v>7461</v>
      </c>
    </row>
    <row r="3693" spans="1:2" hidden="1" outlineLevel="2" x14ac:dyDescent="0.3">
      <c r="A3693" s="7" t="s">
        <v>3393</v>
      </c>
      <c r="B3693" s="9" t="s">
        <v>7462</v>
      </c>
    </row>
    <row r="3694" spans="1:2" hidden="1" outlineLevel="2" x14ac:dyDescent="0.3">
      <c r="A3694" s="7" t="s">
        <v>3394</v>
      </c>
      <c r="B3694" s="9" t="s">
        <v>7463</v>
      </c>
    </row>
    <row r="3695" spans="1:2" hidden="1" outlineLevel="2" x14ac:dyDescent="0.3">
      <c r="A3695" s="7" t="s">
        <v>3395</v>
      </c>
      <c r="B3695" s="8" t="s">
        <v>7464</v>
      </c>
    </row>
    <row r="3696" spans="1:2" hidden="1" outlineLevel="2" x14ac:dyDescent="0.3">
      <c r="A3696" s="7" t="s">
        <v>3396</v>
      </c>
      <c r="B3696" s="8" t="s">
        <v>7465</v>
      </c>
    </row>
    <row r="3697" spans="1:2" ht="28.8" hidden="1" outlineLevel="2" x14ac:dyDescent="0.3">
      <c r="A3697" s="7" t="s">
        <v>3397</v>
      </c>
      <c r="B3697" s="8" t="s">
        <v>7466</v>
      </c>
    </row>
    <row r="3698" spans="1:2" hidden="1" outlineLevel="2" x14ac:dyDescent="0.3">
      <c r="A3698" s="7" t="s">
        <v>3398</v>
      </c>
      <c r="B3698" s="8" t="s">
        <v>7467</v>
      </c>
    </row>
    <row r="3699" spans="1:2" ht="28.8" hidden="1" outlineLevel="2" x14ac:dyDescent="0.3">
      <c r="A3699" s="7" t="s">
        <v>3399</v>
      </c>
      <c r="B3699" s="8" t="s">
        <v>7468</v>
      </c>
    </row>
    <row r="3700" spans="1:2" hidden="1" outlineLevel="2" x14ac:dyDescent="0.3">
      <c r="A3700" s="9" t="s">
        <v>3400</v>
      </c>
      <c r="B3700" s="7" t="s">
        <v>7469</v>
      </c>
    </row>
    <row r="3701" spans="1:2" hidden="1" outlineLevel="2" x14ac:dyDescent="0.3">
      <c r="A3701" s="9" t="s">
        <v>3401</v>
      </c>
      <c r="B3701" s="7" t="s">
        <v>7471</v>
      </c>
    </row>
    <row r="3702" spans="1:2" hidden="1" outlineLevel="2" x14ac:dyDescent="0.3">
      <c r="A3702" s="9" t="s">
        <v>3402</v>
      </c>
      <c r="B3702" s="7" t="s">
        <v>7470</v>
      </c>
    </row>
    <row r="3703" spans="1:2" hidden="1" outlineLevel="2" x14ac:dyDescent="0.3">
      <c r="A3703" s="7" t="s">
        <v>3403</v>
      </c>
      <c r="B3703" s="3" t="s">
        <v>3404</v>
      </c>
    </row>
    <row r="3704" spans="1:2" hidden="1" outlineLevel="2" x14ac:dyDescent="0.3">
      <c r="A3704" s="7" t="s">
        <v>3381</v>
      </c>
      <c r="B3704" s="9" t="s">
        <v>7472</v>
      </c>
    </row>
    <row r="3705" spans="1:2" hidden="1" outlineLevel="2" x14ac:dyDescent="0.3">
      <c r="A3705" s="7" t="s">
        <v>3405</v>
      </c>
      <c r="B3705" s="3" t="s">
        <v>7473</v>
      </c>
    </row>
    <row r="3706" spans="1:2" hidden="1" outlineLevel="2" x14ac:dyDescent="0.3">
      <c r="A3706" s="7" t="s">
        <v>3406</v>
      </c>
      <c r="B3706" s="3" t="s">
        <v>7474</v>
      </c>
    </row>
    <row r="3707" spans="1:2" hidden="1" outlineLevel="2" x14ac:dyDescent="0.3">
      <c r="A3707" s="7" t="s">
        <v>3407</v>
      </c>
      <c r="B3707" s="3" t="s">
        <v>7475</v>
      </c>
    </row>
    <row r="3708" spans="1:2" hidden="1" outlineLevel="2" x14ac:dyDescent="0.3">
      <c r="A3708" s="7" t="s">
        <v>3408</v>
      </c>
      <c r="B3708" s="3" t="s">
        <v>7476</v>
      </c>
    </row>
    <row r="3709" spans="1:2" hidden="1" outlineLevel="2" x14ac:dyDescent="0.3">
      <c r="A3709" s="7" t="s">
        <v>3409</v>
      </c>
      <c r="B3709" s="3" t="s">
        <v>7477</v>
      </c>
    </row>
    <row r="3710" spans="1:2" hidden="1" outlineLevel="2" x14ac:dyDescent="0.3">
      <c r="A3710" s="7" t="s">
        <v>3410</v>
      </c>
      <c r="B3710" s="3" t="s">
        <v>7478</v>
      </c>
    </row>
    <row r="3711" spans="1:2" hidden="1" outlineLevel="2" x14ac:dyDescent="0.3">
      <c r="A3711" s="7" t="s">
        <v>3411</v>
      </c>
      <c r="B3711" s="3" t="s">
        <v>3412</v>
      </c>
    </row>
    <row r="3712" spans="1:2" hidden="1" outlineLevel="2" x14ac:dyDescent="0.3">
      <c r="A3712" s="7" t="s">
        <v>3413</v>
      </c>
      <c r="B3712" s="3" t="s">
        <v>7479</v>
      </c>
    </row>
    <row r="3713" spans="1:2" hidden="1" outlineLevel="2" x14ac:dyDescent="0.3">
      <c r="A3713" s="7" t="s">
        <v>3414</v>
      </c>
      <c r="B3713" s="3" t="s">
        <v>7480</v>
      </c>
    </row>
    <row r="3714" spans="1:2" hidden="1" outlineLevel="2" x14ac:dyDescent="0.3">
      <c r="A3714" s="7" t="s">
        <v>3415</v>
      </c>
      <c r="B3714" s="3" t="s">
        <v>7481</v>
      </c>
    </row>
    <row r="3715" spans="1:2" hidden="1" outlineLevel="2" x14ac:dyDescent="0.3">
      <c r="A3715" s="7" t="s">
        <v>3416</v>
      </c>
      <c r="B3715" s="3" t="s">
        <v>7482</v>
      </c>
    </row>
    <row r="3716" spans="1:2" ht="28.2" hidden="1" customHeight="1" outlineLevel="2" x14ac:dyDescent="0.3">
      <c r="A3716" s="7" t="s">
        <v>3417</v>
      </c>
      <c r="B3716" s="3" t="s">
        <v>7483</v>
      </c>
    </row>
    <row r="3717" spans="1:2" hidden="1" outlineLevel="2" x14ac:dyDescent="0.3">
      <c r="A3717" s="7" t="s">
        <v>3418</v>
      </c>
      <c r="B3717" s="3" t="s">
        <v>7484</v>
      </c>
    </row>
    <row r="3718" spans="1:2" hidden="1" outlineLevel="2" x14ac:dyDescent="0.3">
      <c r="A3718" s="7" t="s">
        <v>3419</v>
      </c>
      <c r="B3718" s="3" t="s">
        <v>7485</v>
      </c>
    </row>
    <row r="3719" spans="1:2" hidden="1" outlineLevel="2" x14ac:dyDescent="0.3">
      <c r="A3719" s="7" t="s">
        <v>3420</v>
      </c>
      <c r="B3719" s="3" t="s">
        <v>7486</v>
      </c>
    </row>
    <row r="3720" spans="1:2" hidden="1" outlineLevel="2" x14ac:dyDescent="0.3">
      <c r="A3720" s="7" t="s">
        <v>3421</v>
      </c>
      <c r="B3720" s="3" t="s">
        <v>7487</v>
      </c>
    </row>
    <row r="3721" spans="1:2" hidden="1" outlineLevel="2" x14ac:dyDescent="0.3">
      <c r="A3721" s="7" t="s">
        <v>3422</v>
      </c>
      <c r="B3721" s="3" t="s">
        <v>7488</v>
      </c>
    </row>
    <row r="3722" spans="1:2" hidden="1" outlineLevel="2" x14ac:dyDescent="0.3">
      <c r="A3722" s="7" t="s">
        <v>3423</v>
      </c>
      <c r="B3722" s="3" t="s">
        <v>7489</v>
      </c>
    </row>
    <row r="3723" spans="1:2" ht="28.8" hidden="1" outlineLevel="2" x14ac:dyDescent="0.3">
      <c r="A3723" s="7" t="s">
        <v>3424</v>
      </c>
      <c r="B3723" s="3" t="s">
        <v>7490</v>
      </c>
    </row>
    <row r="3724" spans="1:2" hidden="1" outlineLevel="2" x14ac:dyDescent="0.3">
      <c r="A3724" s="7" t="s">
        <v>3425</v>
      </c>
      <c r="B3724" s="3" t="s">
        <v>7491</v>
      </c>
    </row>
    <row r="3725" spans="1:2" hidden="1" outlineLevel="2" x14ac:dyDescent="0.3">
      <c r="A3725" s="7" t="s">
        <v>3426</v>
      </c>
      <c r="B3725" s="3" t="s">
        <v>7492</v>
      </c>
    </row>
    <row r="3726" spans="1:2" hidden="1" outlineLevel="2" x14ac:dyDescent="0.3">
      <c r="A3726" s="7" t="s">
        <v>3427</v>
      </c>
      <c r="B3726" s="3" t="s">
        <v>7493</v>
      </c>
    </row>
    <row r="3727" spans="1:2" hidden="1" outlineLevel="2" x14ac:dyDescent="0.3">
      <c r="A3727" s="7" t="s">
        <v>3428</v>
      </c>
      <c r="B3727" s="3" t="s">
        <v>7494</v>
      </c>
    </row>
    <row r="3728" spans="1:2" hidden="1" outlineLevel="2" x14ac:dyDescent="0.3">
      <c r="A3728" s="7" t="s">
        <v>3429</v>
      </c>
      <c r="B3728" s="3" t="s">
        <v>7495</v>
      </c>
    </row>
    <row r="3729" spans="1:2" hidden="1" outlineLevel="2" x14ac:dyDescent="0.3">
      <c r="A3729" s="7" t="s">
        <v>3430</v>
      </c>
      <c r="B3729" s="3" t="s">
        <v>7496</v>
      </c>
    </row>
    <row r="3730" spans="1:2" hidden="1" outlineLevel="2" x14ac:dyDescent="0.3">
      <c r="A3730" s="7" t="s">
        <v>3431</v>
      </c>
      <c r="B3730" s="3" t="s">
        <v>7497</v>
      </c>
    </row>
    <row r="3731" spans="1:2" hidden="1" outlineLevel="2" x14ac:dyDescent="0.3">
      <c r="A3731" s="7" t="s">
        <v>3432</v>
      </c>
      <c r="B3731" s="3" t="s">
        <v>7498</v>
      </c>
    </row>
    <row r="3732" spans="1:2" hidden="1" outlineLevel="2" x14ac:dyDescent="0.3">
      <c r="A3732" s="7" t="s">
        <v>3433</v>
      </c>
      <c r="B3732" s="3" t="s">
        <v>7499</v>
      </c>
    </row>
    <row r="3733" spans="1:2" hidden="1" outlineLevel="2" x14ac:dyDescent="0.3">
      <c r="A3733" s="7" t="s">
        <v>3434</v>
      </c>
      <c r="B3733" s="3" t="s">
        <v>7500</v>
      </c>
    </row>
    <row r="3734" spans="1:2" hidden="1" outlineLevel="2" x14ac:dyDescent="0.3">
      <c r="A3734" s="7" t="s">
        <v>3435</v>
      </c>
      <c r="B3734" s="3" t="s">
        <v>7501</v>
      </c>
    </row>
    <row r="3735" spans="1:2" hidden="1" outlineLevel="2" x14ac:dyDescent="0.3">
      <c r="A3735" s="7" t="s">
        <v>3436</v>
      </c>
      <c r="B3735" s="3" t="s">
        <v>7502</v>
      </c>
    </row>
    <row r="3736" spans="1:2" hidden="1" outlineLevel="2" x14ac:dyDescent="0.3">
      <c r="A3736" s="7" t="s">
        <v>3437</v>
      </c>
      <c r="B3736" s="3" t="s">
        <v>7503</v>
      </c>
    </row>
    <row r="3737" spans="1:2" hidden="1" outlineLevel="2" x14ac:dyDescent="0.3">
      <c r="A3737" s="7" t="s">
        <v>3438</v>
      </c>
      <c r="B3737" s="3" t="s">
        <v>7504</v>
      </c>
    </row>
    <row r="3738" spans="1:2" hidden="1" outlineLevel="2" x14ac:dyDescent="0.3">
      <c r="A3738" s="7" t="s">
        <v>3439</v>
      </c>
      <c r="B3738" s="3" t="s">
        <v>7505</v>
      </c>
    </row>
    <row r="3739" spans="1:2" hidden="1" outlineLevel="2" x14ac:dyDescent="0.3">
      <c r="A3739" s="7" t="s">
        <v>3440</v>
      </c>
      <c r="B3739" s="3" t="s">
        <v>7506</v>
      </c>
    </row>
    <row r="3740" spans="1:2" hidden="1" outlineLevel="2" x14ac:dyDescent="0.3">
      <c r="A3740" s="7" t="s">
        <v>3441</v>
      </c>
      <c r="B3740" s="3" t="s">
        <v>7507</v>
      </c>
    </row>
    <row r="3741" spans="1:2" ht="28.8" hidden="1" outlineLevel="2" x14ac:dyDescent="0.3">
      <c r="A3741" s="7" t="s">
        <v>3442</v>
      </c>
      <c r="B3741" s="3" t="s">
        <v>7508</v>
      </c>
    </row>
    <row r="3742" spans="1:2" hidden="1" outlineLevel="2" x14ac:dyDescent="0.3">
      <c r="A3742" s="7" t="s">
        <v>3443</v>
      </c>
      <c r="B3742" s="3" t="s">
        <v>7509</v>
      </c>
    </row>
    <row r="3743" spans="1:2" hidden="1" outlineLevel="2" x14ac:dyDescent="0.3">
      <c r="A3743" s="7" t="s">
        <v>3444</v>
      </c>
      <c r="B3743" s="3" t="s">
        <v>7510</v>
      </c>
    </row>
    <row r="3744" spans="1:2" hidden="1" outlineLevel="2" x14ac:dyDescent="0.3">
      <c r="A3744" s="7" t="s">
        <v>3445</v>
      </c>
      <c r="B3744" s="3" t="s">
        <v>7511</v>
      </c>
    </row>
    <row r="3745" spans="1:2" hidden="1" outlineLevel="2" x14ac:dyDescent="0.3">
      <c r="A3745" s="7" t="s">
        <v>3446</v>
      </c>
      <c r="B3745" s="3" t="s">
        <v>7512</v>
      </c>
    </row>
    <row r="3746" spans="1:2" hidden="1" outlineLevel="2" x14ac:dyDescent="0.3">
      <c r="A3746" s="7" t="s">
        <v>3447</v>
      </c>
      <c r="B3746" s="3" t="s">
        <v>7513</v>
      </c>
    </row>
    <row r="3747" spans="1:2" hidden="1" outlineLevel="2" x14ac:dyDescent="0.3">
      <c r="A3747" s="7" t="s">
        <v>3448</v>
      </c>
      <c r="B3747" s="3" t="s">
        <v>7514</v>
      </c>
    </row>
    <row r="3748" spans="1:2" hidden="1" outlineLevel="2" x14ac:dyDescent="0.3">
      <c r="A3748" s="7" t="s">
        <v>3449</v>
      </c>
      <c r="B3748" s="3" t="s">
        <v>7515</v>
      </c>
    </row>
    <row r="3749" spans="1:2" hidden="1" outlineLevel="2" x14ac:dyDescent="0.3">
      <c r="A3749" s="7" t="s">
        <v>3450</v>
      </c>
      <c r="B3749" s="3" t="s">
        <v>7516</v>
      </c>
    </row>
    <row r="3750" spans="1:2" hidden="1" outlineLevel="2" x14ac:dyDescent="0.3">
      <c r="A3750" s="7" t="s">
        <v>3451</v>
      </c>
      <c r="B3750" s="3" t="s">
        <v>7517</v>
      </c>
    </row>
    <row r="3751" spans="1:2" hidden="1" outlineLevel="2" x14ac:dyDescent="0.3">
      <c r="A3751" s="7" t="s">
        <v>3452</v>
      </c>
      <c r="B3751" s="17" t="s">
        <v>7518</v>
      </c>
    </row>
    <row r="3752" spans="1:2" hidden="1" outlineLevel="2" x14ac:dyDescent="0.3">
      <c r="A3752" s="7" t="s">
        <v>3453</v>
      </c>
      <c r="B3752" s="3" t="s">
        <v>7519</v>
      </c>
    </row>
    <row r="3753" spans="1:2" hidden="1" outlineLevel="2" x14ac:dyDescent="0.3">
      <c r="A3753" s="7" t="s">
        <v>3454</v>
      </c>
      <c r="B3753" s="3" t="s">
        <v>7520</v>
      </c>
    </row>
    <row r="3754" spans="1:2" hidden="1" outlineLevel="2" x14ac:dyDescent="0.3">
      <c r="A3754" s="7" t="s">
        <v>3455</v>
      </c>
      <c r="B3754" s="3" t="s">
        <v>7521</v>
      </c>
    </row>
    <row r="3755" spans="1:2" hidden="1" outlineLevel="2" x14ac:dyDescent="0.3">
      <c r="A3755" s="7" t="s">
        <v>3456</v>
      </c>
      <c r="B3755" s="3" t="s">
        <v>7522</v>
      </c>
    </row>
    <row r="3756" spans="1:2" hidden="1" outlineLevel="2" x14ac:dyDescent="0.3">
      <c r="A3756" s="7" t="s">
        <v>3457</v>
      </c>
      <c r="B3756" s="3" t="s">
        <v>7523</v>
      </c>
    </row>
    <row r="3757" spans="1:2" hidden="1" outlineLevel="2" x14ac:dyDescent="0.3">
      <c r="A3757" s="7" t="s">
        <v>3458</v>
      </c>
      <c r="B3757" s="3" t="s">
        <v>7524</v>
      </c>
    </row>
    <row r="3758" spans="1:2" hidden="1" outlineLevel="2" x14ac:dyDescent="0.3">
      <c r="A3758" s="7" t="s">
        <v>3459</v>
      </c>
      <c r="B3758" s="3" t="s">
        <v>7525</v>
      </c>
    </row>
    <row r="3759" spans="1:2" hidden="1" outlineLevel="2" x14ac:dyDescent="0.3">
      <c r="A3759" s="7" t="s">
        <v>3460</v>
      </c>
      <c r="B3759" s="3" t="s">
        <v>7526</v>
      </c>
    </row>
    <row r="3760" spans="1:2" hidden="1" outlineLevel="2" x14ac:dyDescent="0.3">
      <c r="A3760" s="7" t="s">
        <v>3461</v>
      </c>
      <c r="B3760" s="3" t="s">
        <v>7527</v>
      </c>
    </row>
    <row r="3761" spans="1:2" hidden="1" outlineLevel="2" x14ac:dyDescent="0.3">
      <c r="A3761" s="7" t="s">
        <v>3462</v>
      </c>
      <c r="B3761" s="3" t="s">
        <v>7528</v>
      </c>
    </row>
    <row r="3762" spans="1:2" hidden="1" outlineLevel="2" x14ac:dyDescent="0.3">
      <c r="A3762" s="7" t="s">
        <v>3463</v>
      </c>
      <c r="B3762" s="3" t="s">
        <v>7529</v>
      </c>
    </row>
    <row r="3763" spans="1:2" hidden="1" outlineLevel="2" x14ac:dyDescent="0.3">
      <c r="A3763" s="7" t="s">
        <v>3464</v>
      </c>
      <c r="B3763" s="3" t="s">
        <v>7530</v>
      </c>
    </row>
    <row r="3764" spans="1:2" hidden="1" outlineLevel="2" x14ac:dyDescent="0.3">
      <c r="A3764" s="7" t="s">
        <v>3465</v>
      </c>
      <c r="B3764" s="3" t="s">
        <v>7531</v>
      </c>
    </row>
    <row r="3765" spans="1:2" hidden="1" outlineLevel="2" x14ac:dyDescent="0.3">
      <c r="A3765" s="7" t="s">
        <v>3466</v>
      </c>
      <c r="B3765" s="3" t="s">
        <v>7532</v>
      </c>
    </row>
    <row r="3766" spans="1:2" hidden="1" outlineLevel="2" x14ac:dyDescent="0.3">
      <c r="A3766" s="7" t="s">
        <v>3467</v>
      </c>
      <c r="B3766" s="3" t="s">
        <v>7533</v>
      </c>
    </row>
    <row r="3767" spans="1:2" hidden="1" outlineLevel="2" x14ac:dyDescent="0.3">
      <c r="A3767" s="7" t="s">
        <v>3468</v>
      </c>
      <c r="B3767" s="3" t="s">
        <v>7534</v>
      </c>
    </row>
    <row r="3768" spans="1:2" hidden="1" outlineLevel="2" x14ac:dyDescent="0.3">
      <c r="A3768" s="7" t="s">
        <v>3469</v>
      </c>
      <c r="B3768" s="3" t="s">
        <v>7535</v>
      </c>
    </row>
    <row r="3769" spans="1:2" hidden="1" outlineLevel="2" x14ac:dyDescent="0.3">
      <c r="A3769" s="7" t="s">
        <v>3470</v>
      </c>
      <c r="B3769" s="3" t="s">
        <v>7536</v>
      </c>
    </row>
    <row r="3770" spans="1:2" hidden="1" outlineLevel="2" x14ac:dyDescent="0.3">
      <c r="A3770" s="7" t="s">
        <v>3471</v>
      </c>
      <c r="B3770" s="3" t="s">
        <v>7537</v>
      </c>
    </row>
    <row r="3771" spans="1:2" hidden="1" outlineLevel="2" x14ac:dyDescent="0.3">
      <c r="A3771" s="7" t="s">
        <v>3472</v>
      </c>
      <c r="B3771" s="3" t="s">
        <v>7538</v>
      </c>
    </row>
    <row r="3772" spans="1:2" hidden="1" outlineLevel="2" x14ac:dyDescent="0.3">
      <c r="A3772" s="7" t="s">
        <v>3473</v>
      </c>
      <c r="B3772" s="3" t="s">
        <v>7539</v>
      </c>
    </row>
    <row r="3773" spans="1:2" hidden="1" outlineLevel="2" x14ac:dyDescent="0.3">
      <c r="A3773" s="7" t="s">
        <v>3474</v>
      </c>
      <c r="B3773" s="3" t="s">
        <v>7540</v>
      </c>
    </row>
    <row r="3774" spans="1:2" hidden="1" outlineLevel="2" x14ac:dyDescent="0.3">
      <c r="A3774" s="7" t="s">
        <v>3475</v>
      </c>
      <c r="B3774" s="7" t="s">
        <v>7541</v>
      </c>
    </row>
    <row r="3775" spans="1:2" hidden="1" outlineLevel="2" x14ac:dyDescent="0.3">
      <c r="A3775" s="7" t="s">
        <v>3476</v>
      </c>
      <c r="B3775" s="7" t="s">
        <v>7542</v>
      </c>
    </row>
    <row r="3776" spans="1:2" hidden="1" outlineLevel="2" x14ac:dyDescent="0.3">
      <c r="A3776" s="7" t="s">
        <v>3477</v>
      </c>
      <c r="B3776" s="3" t="s">
        <v>7543</v>
      </c>
    </row>
    <row r="3777" spans="1:2" hidden="1" outlineLevel="2" x14ac:dyDescent="0.3">
      <c r="A3777" s="7" t="s">
        <v>3478</v>
      </c>
      <c r="B3777" s="3" t="s">
        <v>7544</v>
      </c>
    </row>
    <row r="3778" spans="1:2" hidden="1" outlineLevel="2" x14ac:dyDescent="0.3">
      <c r="A3778" s="7" t="s">
        <v>3479</v>
      </c>
      <c r="B3778" s="3" t="s">
        <v>7545</v>
      </c>
    </row>
    <row r="3779" spans="1:2" hidden="1" outlineLevel="2" x14ac:dyDescent="0.3">
      <c r="A3779" s="7" t="s">
        <v>3480</v>
      </c>
      <c r="B3779" s="3" t="s">
        <v>7546</v>
      </c>
    </row>
    <row r="3780" spans="1:2" hidden="1" outlineLevel="2" x14ac:dyDescent="0.3">
      <c r="A3780" s="7" t="s">
        <v>3481</v>
      </c>
      <c r="B3780" s="3" t="s">
        <v>7547</v>
      </c>
    </row>
    <row r="3781" spans="1:2" hidden="1" outlineLevel="2" x14ac:dyDescent="0.3">
      <c r="A3781" s="7" t="s">
        <v>3482</v>
      </c>
      <c r="B3781" s="7" t="s">
        <v>7548</v>
      </c>
    </row>
    <row r="3782" spans="1:2" hidden="1" outlineLevel="2" x14ac:dyDescent="0.3">
      <c r="A3782" s="7" t="s">
        <v>3483</v>
      </c>
      <c r="B3782" s="7" t="s">
        <v>7549</v>
      </c>
    </row>
    <row r="3783" spans="1:2" hidden="1" outlineLevel="2" x14ac:dyDescent="0.3">
      <c r="A3783" s="7" t="s">
        <v>3484</v>
      </c>
      <c r="B3783" s="3" t="s">
        <v>7550</v>
      </c>
    </row>
    <row r="3784" spans="1:2" hidden="1" outlineLevel="2" x14ac:dyDescent="0.3">
      <c r="A3784" s="7" t="s">
        <v>3485</v>
      </c>
      <c r="B3784" s="3" t="s">
        <v>7551</v>
      </c>
    </row>
    <row r="3785" spans="1:2" hidden="1" outlineLevel="2" x14ac:dyDescent="0.3">
      <c r="A3785" s="7" t="s">
        <v>3486</v>
      </c>
      <c r="B3785" s="3" t="s">
        <v>7552</v>
      </c>
    </row>
    <row r="3786" spans="1:2" hidden="1" outlineLevel="2" x14ac:dyDescent="0.3">
      <c r="A3786" s="7" t="s">
        <v>3487</v>
      </c>
      <c r="B3786" s="3" t="s">
        <v>7553</v>
      </c>
    </row>
    <row r="3787" spans="1:2" hidden="1" outlineLevel="2" x14ac:dyDescent="0.3">
      <c r="A3787" s="7" t="s">
        <v>3488</v>
      </c>
      <c r="B3787" s="3" t="s">
        <v>7554</v>
      </c>
    </row>
    <row r="3788" spans="1:2" hidden="1" outlineLevel="2" x14ac:dyDescent="0.3">
      <c r="A3788" s="7" t="s">
        <v>3489</v>
      </c>
      <c r="B3788" s="3" t="s">
        <v>7555</v>
      </c>
    </row>
    <row r="3789" spans="1:2" hidden="1" outlineLevel="2" x14ac:dyDescent="0.3">
      <c r="A3789" s="7" t="s">
        <v>3490</v>
      </c>
      <c r="B3789" s="3" t="s">
        <v>7556</v>
      </c>
    </row>
    <row r="3790" spans="1:2" hidden="1" outlineLevel="2" x14ac:dyDescent="0.3">
      <c r="A3790" s="7" t="s">
        <v>3491</v>
      </c>
      <c r="B3790" s="3" t="s">
        <v>7557</v>
      </c>
    </row>
    <row r="3791" spans="1:2" hidden="1" outlineLevel="2" x14ac:dyDescent="0.3">
      <c r="A3791" s="7" t="s">
        <v>3492</v>
      </c>
      <c r="B3791" s="3" t="s">
        <v>7558</v>
      </c>
    </row>
    <row r="3792" spans="1:2" hidden="1" outlineLevel="2" x14ac:dyDescent="0.3">
      <c r="A3792" s="7" t="s">
        <v>3493</v>
      </c>
      <c r="B3792" s="3" t="s">
        <v>7559</v>
      </c>
    </row>
    <row r="3793" spans="1:2" hidden="1" outlineLevel="2" x14ac:dyDescent="0.3">
      <c r="A3793" s="7" t="s">
        <v>3494</v>
      </c>
      <c r="B3793" s="3" t="s">
        <v>7560</v>
      </c>
    </row>
    <row r="3794" spans="1:2" hidden="1" outlineLevel="2" x14ac:dyDescent="0.3">
      <c r="A3794" s="7" t="s">
        <v>3495</v>
      </c>
      <c r="B3794" s="3" t="s">
        <v>7561</v>
      </c>
    </row>
    <row r="3795" spans="1:2" ht="28.8" hidden="1" outlineLevel="2" x14ac:dyDescent="0.3">
      <c r="A3795" s="7" t="s">
        <v>3496</v>
      </c>
      <c r="B3795" s="3" t="s">
        <v>7562</v>
      </c>
    </row>
    <row r="3796" spans="1:2" ht="28.8" hidden="1" outlineLevel="2" x14ac:dyDescent="0.3">
      <c r="A3796" s="7" t="s">
        <v>3497</v>
      </c>
      <c r="B3796" s="3" t="s">
        <v>7563</v>
      </c>
    </row>
    <row r="3797" spans="1:2" hidden="1" outlineLevel="2" x14ac:dyDescent="0.3">
      <c r="A3797" s="7" t="s">
        <v>3498</v>
      </c>
      <c r="B3797" s="3" t="s">
        <v>7564</v>
      </c>
    </row>
    <row r="3798" spans="1:2" hidden="1" outlineLevel="2" x14ac:dyDescent="0.3">
      <c r="A3798" s="7" t="s">
        <v>3499</v>
      </c>
      <c r="B3798" s="3" t="s">
        <v>7565</v>
      </c>
    </row>
    <row r="3799" spans="1:2" hidden="1" outlineLevel="2" x14ac:dyDescent="0.3">
      <c r="A3799" s="7" t="s">
        <v>3500</v>
      </c>
      <c r="B3799" s="3" t="s">
        <v>7566</v>
      </c>
    </row>
    <row r="3800" spans="1:2" hidden="1" outlineLevel="2" x14ac:dyDescent="0.3">
      <c r="A3800" s="7" t="s">
        <v>3501</v>
      </c>
      <c r="B3800" s="3" t="s">
        <v>7567</v>
      </c>
    </row>
    <row r="3801" spans="1:2" hidden="1" outlineLevel="2" x14ac:dyDescent="0.3">
      <c r="A3801" s="7" t="s">
        <v>3502</v>
      </c>
      <c r="B3801" s="3" t="s">
        <v>7568</v>
      </c>
    </row>
    <row r="3802" spans="1:2" hidden="1" outlineLevel="2" x14ac:dyDescent="0.3">
      <c r="A3802" s="7" t="s">
        <v>3503</v>
      </c>
      <c r="B3802" s="3" t="s">
        <v>7569</v>
      </c>
    </row>
    <row r="3803" spans="1:2" hidden="1" outlineLevel="2" x14ac:dyDescent="0.3">
      <c r="A3803" s="7" t="s">
        <v>3504</v>
      </c>
      <c r="B3803" s="3" t="s">
        <v>7570</v>
      </c>
    </row>
    <row r="3804" spans="1:2" hidden="1" outlineLevel="2" x14ac:dyDescent="0.3">
      <c r="A3804" s="7" t="s">
        <v>3505</v>
      </c>
      <c r="B3804" s="3" t="s">
        <v>7571</v>
      </c>
    </row>
    <row r="3805" spans="1:2" hidden="1" outlineLevel="2" x14ac:dyDescent="0.3">
      <c r="A3805" s="7" t="s">
        <v>3506</v>
      </c>
      <c r="B3805" s="3" t="s">
        <v>7572</v>
      </c>
    </row>
    <row r="3806" spans="1:2" hidden="1" outlineLevel="2" x14ac:dyDescent="0.3">
      <c r="A3806" s="7" t="s">
        <v>3507</v>
      </c>
      <c r="B3806" s="3" t="s">
        <v>7573</v>
      </c>
    </row>
    <row r="3807" spans="1:2" hidden="1" outlineLevel="2" x14ac:dyDescent="0.3">
      <c r="A3807" s="7" t="s">
        <v>3508</v>
      </c>
      <c r="B3807" s="3" t="s">
        <v>7574</v>
      </c>
    </row>
    <row r="3808" spans="1:2" hidden="1" outlineLevel="2" x14ac:dyDescent="0.3">
      <c r="A3808" s="7" t="s">
        <v>3509</v>
      </c>
      <c r="B3808" s="3" t="s">
        <v>7575</v>
      </c>
    </row>
    <row r="3809" spans="1:2" hidden="1" outlineLevel="2" x14ac:dyDescent="0.3">
      <c r="A3809" s="7" t="s">
        <v>3510</v>
      </c>
      <c r="B3809" s="3" t="s">
        <v>7576</v>
      </c>
    </row>
    <row r="3810" spans="1:2" hidden="1" outlineLevel="2" x14ac:dyDescent="0.3">
      <c r="A3810" s="7" t="s">
        <v>3511</v>
      </c>
      <c r="B3810" s="3" t="s">
        <v>7577</v>
      </c>
    </row>
    <row r="3811" spans="1:2" hidden="1" outlineLevel="2" x14ac:dyDescent="0.3">
      <c r="A3811" s="7" t="s">
        <v>3512</v>
      </c>
      <c r="B3811" s="3" t="s">
        <v>7578</v>
      </c>
    </row>
    <row r="3812" spans="1:2" hidden="1" outlineLevel="2" x14ac:dyDescent="0.3">
      <c r="A3812" s="7" t="s">
        <v>3513</v>
      </c>
      <c r="B3812" s="3" t="s">
        <v>7579</v>
      </c>
    </row>
    <row r="3813" spans="1:2" hidden="1" outlineLevel="2" x14ac:dyDescent="0.3">
      <c r="A3813" s="7" t="s">
        <v>3514</v>
      </c>
      <c r="B3813" s="3" t="s">
        <v>7580</v>
      </c>
    </row>
    <row r="3814" spans="1:2" hidden="1" outlineLevel="2" x14ac:dyDescent="0.3">
      <c r="A3814" s="7" t="s">
        <v>3515</v>
      </c>
      <c r="B3814" s="3" t="s">
        <v>7581</v>
      </c>
    </row>
    <row r="3815" spans="1:2" hidden="1" outlineLevel="2" x14ac:dyDescent="0.3">
      <c r="A3815" s="7" t="s">
        <v>3516</v>
      </c>
      <c r="B3815" s="7" t="s">
        <v>7582</v>
      </c>
    </row>
    <row r="3816" spans="1:2" hidden="1" outlineLevel="2" x14ac:dyDescent="0.3">
      <c r="A3816" s="7" t="s">
        <v>3517</v>
      </c>
      <c r="B3816" s="7" t="s">
        <v>7583</v>
      </c>
    </row>
    <row r="3817" spans="1:2" hidden="1" outlineLevel="2" x14ac:dyDescent="0.3">
      <c r="A3817" s="7"/>
      <c r="B3817" s="7"/>
    </row>
    <row r="3818" spans="1:2" hidden="1" outlineLevel="2" x14ac:dyDescent="0.3">
      <c r="A3818" s="7" t="s">
        <v>3518</v>
      </c>
      <c r="B3818" s="7" t="s">
        <v>7584</v>
      </c>
    </row>
    <row r="3819" spans="1:2" hidden="1" outlineLevel="2" x14ac:dyDescent="0.3">
      <c r="A3819" s="7" t="s">
        <v>3519</v>
      </c>
      <c r="B3819" s="9" t="s">
        <v>7585</v>
      </c>
    </row>
    <row r="3820" spans="1:2" hidden="1" outlineLevel="2" x14ac:dyDescent="0.3">
      <c r="A3820" s="7" t="s">
        <v>3520</v>
      </c>
      <c r="B3820" s="9" t="s">
        <v>7586</v>
      </c>
    </row>
    <row r="3821" spans="1:2" hidden="1" outlineLevel="2" x14ac:dyDescent="0.3">
      <c r="A3821" s="7" t="s">
        <v>3521</v>
      </c>
      <c r="B3821" s="9" t="s">
        <v>7587</v>
      </c>
    </row>
    <row r="3822" spans="1:2" hidden="1" outlineLevel="2" x14ac:dyDescent="0.3">
      <c r="A3822" s="7" t="s">
        <v>3522</v>
      </c>
      <c r="B3822" s="9" t="s">
        <v>7588</v>
      </c>
    </row>
    <row r="3823" spans="1:2" hidden="1" outlineLevel="2" x14ac:dyDescent="0.3">
      <c r="A3823" s="7" t="s">
        <v>3523</v>
      </c>
      <c r="B3823" s="9" t="s">
        <v>7589</v>
      </c>
    </row>
    <row r="3824" spans="1:2" hidden="1" outlineLevel="2" x14ac:dyDescent="0.3">
      <c r="A3824" s="7" t="s">
        <v>3524</v>
      </c>
      <c r="B3824" s="9" t="s">
        <v>7590</v>
      </c>
    </row>
    <row r="3825" spans="1:2" ht="28.8" hidden="1" outlineLevel="2" x14ac:dyDescent="0.3">
      <c r="A3825" s="7" t="s">
        <v>3525</v>
      </c>
      <c r="B3825" s="9" t="s">
        <v>7591</v>
      </c>
    </row>
    <row r="3826" spans="1:2" hidden="1" outlineLevel="2" x14ac:dyDescent="0.3">
      <c r="A3826" s="7" t="s">
        <v>3526</v>
      </c>
      <c r="B3826" s="9" t="s">
        <v>7592</v>
      </c>
    </row>
    <row r="3827" spans="1:2" hidden="1" outlineLevel="2" x14ac:dyDescent="0.3">
      <c r="A3827" s="7" t="s">
        <v>3527</v>
      </c>
      <c r="B3827" s="9" t="s">
        <v>7593</v>
      </c>
    </row>
    <row r="3828" spans="1:2" hidden="1" outlineLevel="2" x14ac:dyDescent="0.3">
      <c r="A3828" s="7" t="s">
        <v>3528</v>
      </c>
      <c r="B3828" s="9" t="s">
        <v>7594</v>
      </c>
    </row>
    <row r="3829" spans="1:2" hidden="1" outlineLevel="2" x14ac:dyDescent="0.3">
      <c r="A3829" s="7" t="s">
        <v>3529</v>
      </c>
      <c r="B3829" s="7" t="s">
        <v>7595</v>
      </c>
    </row>
    <row r="3830" spans="1:2" ht="28.8" hidden="1" outlineLevel="2" x14ac:dyDescent="0.3">
      <c r="A3830" s="7" t="s">
        <v>3530</v>
      </c>
      <c r="B3830" s="7" t="s">
        <v>7596</v>
      </c>
    </row>
    <row r="3831" spans="1:2" hidden="1" outlineLevel="2" x14ac:dyDescent="0.3">
      <c r="A3831" s="7" t="s">
        <v>3531</v>
      </c>
      <c r="B3831" s="7" t="s">
        <v>7597</v>
      </c>
    </row>
    <row r="3832" spans="1:2" hidden="1" outlineLevel="2" x14ac:dyDescent="0.3">
      <c r="A3832" s="7" t="s">
        <v>3532</v>
      </c>
      <c r="B3832" s="7" t="s">
        <v>7598</v>
      </c>
    </row>
    <row r="3833" spans="1:2" hidden="1" outlineLevel="2" x14ac:dyDescent="0.3">
      <c r="A3833" s="7" t="s">
        <v>3533</v>
      </c>
      <c r="B3833" s="7" t="s">
        <v>7599</v>
      </c>
    </row>
    <row r="3834" spans="1:2" hidden="1" outlineLevel="2" x14ac:dyDescent="0.3">
      <c r="A3834" s="7" t="s">
        <v>3534</v>
      </c>
      <c r="B3834" s="7" t="s">
        <v>7600</v>
      </c>
    </row>
    <row r="3835" spans="1:2" ht="28.8" hidden="1" outlineLevel="2" x14ac:dyDescent="0.3">
      <c r="A3835" s="7" t="s">
        <v>3535</v>
      </c>
      <c r="B3835" s="7" t="s">
        <v>7601</v>
      </c>
    </row>
    <row r="3836" spans="1:2" hidden="1" outlineLevel="2" x14ac:dyDescent="0.3">
      <c r="A3836" s="7" t="s">
        <v>3536</v>
      </c>
      <c r="B3836" s="12" t="s">
        <v>7602</v>
      </c>
    </row>
    <row r="3837" spans="1:2" hidden="1" outlineLevel="2" x14ac:dyDescent="0.3">
      <c r="A3837" s="7" t="s">
        <v>3537</v>
      </c>
      <c r="B3837" s="9" t="s">
        <v>7603</v>
      </c>
    </row>
    <row r="3838" spans="1:2" ht="28.8" hidden="1" outlineLevel="2" x14ac:dyDescent="0.3">
      <c r="A3838" s="7" t="s">
        <v>3538</v>
      </c>
      <c r="B3838" s="9" t="s">
        <v>7604</v>
      </c>
    </row>
    <row r="3839" spans="1:2" hidden="1" outlineLevel="2" x14ac:dyDescent="0.3">
      <c r="A3839" s="7" t="s">
        <v>3539</v>
      </c>
      <c r="B3839" s="3" t="s">
        <v>7605</v>
      </c>
    </row>
    <row r="3840" spans="1:2" ht="28.8" hidden="1" outlineLevel="2" x14ac:dyDescent="0.3">
      <c r="A3840" s="7" t="s">
        <v>3540</v>
      </c>
      <c r="B3840" s="3" t="s">
        <v>7606</v>
      </c>
    </row>
    <row r="3841" spans="1:2" hidden="1" outlineLevel="2" x14ac:dyDescent="0.3">
      <c r="A3841" s="7" t="s">
        <v>3541</v>
      </c>
      <c r="B3841" s="3" t="s">
        <v>7607</v>
      </c>
    </row>
    <row r="3842" spans="1:2" hidden="1" outlineLevel="2" x14ac:dyDescent="0.3">
      <c r="A3842" s="7" t="s">
        <v>3542</v>
      </c>
      <c r="B3842" s="3" t="s">
        <v>7608</v>
      </c>
    </row>
    <row r="3843" spans="1:2" hidden="1" outlineLevel="2" x14ac:dyDescent="0.3">
      <c r="A3843" s="7" t="s">
        <v>3543</v>
      </c>
      <c r="B3843" s="3" t="s">
        <v>7609</v>
      </c>
    </row>
    <row r="3844" spans="1:2" hidden="1" outlineLevel="2" x14ac:dyDescent="0.3">
      <c r="A3844" s="7" t="s">
        <v>3544</v>
      </c>
      <c r="B3844" s="3" t="s">
        <v>7610</v>
      </c>
    </row>
    <row r="3845" spans="1:2" hidden="1" outlineLevel="2" x14ac:dyDescent="0.3">
      <c r="A3845" s="7" t="s">
        <v>3545</v>
      </c>
      <c r="B3845" s="3" t="s">
        <v>7611</v>
      </c>
    </row>
    <row r="3846" spans="1:2" hidden="1" outlineLevel="2" x14ac:dyDescent="0.3">
      <c r="A3846" s="7" t="s">
        <v>3546</v>
      </c>
      <c r="B3846" s="17" t="s">
        <v>7612</v>
      </c>
    </row>
    <row r="3847" spans="1:2" ht="28.8" hidden="1" outlineLevel="2" x14ac:dyDescent="0.3">
      <c r="A3847" s="7" t="s">
        <v>3547</v>
      </c>
      <c r="B3847" s="3" t="s">
        <v>7613</v>
      </c>
    </row>
    <row r="3848" spans="1:2" hidden="1" outlineLevel="2" x14ac:dyDescent="0.3">
      <c r="A3848" s="7" t="s">
        <v>3548</v>
      </c>
      <c r="B3848" s="3" t="s">
        <v>7614</v>
      </c>
    </row>
    <row r="3849" spans="1:2" hidden="1" outlineLevel="2" x14ac:dyDescent="0.3">
      <c r="A3849" s="7" t="s">
        <v>3549</v>
      </c>
      <c r="B3849" s="3" t="s">
        <v>7615</v>
      </c>
    </row>
    <row r="3850" spans="1:2" ht="28.8" hidden="1" outlineLevel="2" x14ac:dyDescent="0.3">
      <c r="A3850" s="7" t="s">
        <v>3550</v>
      </c>
      <c r="B3850" s="3" t="s">
        <v>7616</v>
      </c>
    </row>
    <row r="3851" spans="1:2" ht="43.2" hidden="1" outlineLevel="2" x14ac:dyDescent="0.3">
      <c r="A3851" s="7" t="s">
        <v>3551</v>
      </c>
      <c r="B3851" s="3" t="s">
        <v>7617</v>
      </c>
    </row>
    <row r="3852" spans="1:2" hidden="1" outlineLevel="2" x14ac:dyDescent="0.3">
      <c r="A3852" s="7" t="s">
        <v>3552</v>
      </c>
      <c r="B3852" s="3" t="s">
        <v>7618</v>
      </c>
    </row>
    <row r="3853" spans="1:2" hidden="1" outlineLevel="2" x14ac:dyDescent="0.3">
      <c r="A3853" s="7" t="s">
        <v>3553</v>
      </c>
      <c r="B3853" s="9" t="s">
        <v>7619</v>
      </c>
    </row>
    <row r="3854" spans="1:2" hidden="1" outlineLevel="2" x14ac:dyDescent="0.3">
      <c r="A3854" s="7" t="s">
        <v>3554</v>
      </c>
      <c r="B3854" s="9" t="s">
        <v>7620</v>
      </c>
    </row>
    <row r="3855" spans="1:2" ht="28.8" hidden="1" outlineLevel="2" x14ac:dyDescent="0.3">
      <c r="A3855" s="7" t="s">
        <v>3555</v>
      </c>
      <c r="B3855" s="9" t="s">
        <v>7621</v>
      </c>
    </row>
    <row r="3856" spans="1:2" hidden="1" outlineLevel="2" x14ac:dyDescent="0.3">
      <c r="A3856" s="7" t="s">
        <v>3556</v>
      </c>
      <c r="B3856" s="9" t="s">
        <v>7622</v>
      </c>
    </row>
    <row r="3857" spans="1:9" hidden="1" outlineLevel="2" x14ac:dyDescent="0.3">
      <c r="A3857" s="7" t="s">
        <v>3557</v>
      </c>
      <c r="B3857" s="9" t="s">
        <v>7623</v>
      </c>
    </row>
    <row r="3858" spans="1:9" hidden="1" outlineLevel="2" x14ac:dyDescent="0.3">
      <c r="A3858" s="7" t="s">
        <v>3558</v>
      </c>
      <c r="B3858" s="9" t="s">
        <v>7624</v>
      </c>
    </row>
    <row r="3859" spans="1:9" hidden="1" outlineLevel="2" x14ac:dyDescent="0.3">
      <c r="A3859" s="7" t="s">
        <v>3559</v>
      </c>
      <c r="B3859" s="9" t="s">
        <v>7625</v>
      </c>
    </row>
    <row r="3860" spans="1:9" hidden="1" outlineLevel="2" x14ac:dyDescent="0.3">
      <c r="A3860" s="7"/>
      <c r="B3860" s="9"/>
    </row>
    <row r="3861" spans="1:9" hidden="1" outlineLevel="1" collapsed="1" x14ac:dyDescent="0.3">
      <c r="A3861" s="22">
        <v>17.5</v>
      </c>
      <c r="B3861" s="14" t="s">
        <v>7626</v>
      </c>
      <c r="C3861" s="32"/>
      <c r="D3861" s="32"/>
      <c r="E3861" s="32"/>
      <c r="F3861" s="32"/>
      <c r="G3861" s="32"/>
      <c r="H3861" s="32"/>
      <c r="I3861" s="32"/>
    </row>
    <row r="3862" spans="1:9" hidden="1" outlineLevel="2" x14ac:dyDescent="0.3">
      <c r="A3862" s="7" t="s">
        <v>3560</v>
      </c>
      <c r="B3862" s="7" t="s">
        <v>7627</v>
      </c>
    </row>
    <row r="3863" spans="1:9" hidden="1" outlineLevel="2" x14ac:dyDescent="0.3">
      <c r="A3863" s="7" t="s">
        <v>3561</v>
      </c>
      <c r="B3863" s="9" t="s">
        <v>7628</v>
      </c>
    </row>
    <row r="3864" spans="1:9" ht="28.8" hidden="1" outlineLevel="2" x14ac:dyDescent="0.3">
      <c r="A3864" s="7" t="s">
        <v>3562</v>
      </c>
      <c r="B3864" s="9" t="s">
        <v>7629</v>
      </c>
    </row>
    <row r="3865" spans="1:9" hidden="1" outlineLevel="2" x14ac:dyDescent="0.3">
      <c r="A3865" s="7" t="s">
        <v>3563</v>
      </c>
      <c r="B3865" s="7" t="s">
        <v>7630</v>
      </c>
    </row>
    <row r="3866" spans="1:9" hidden="1" outlineLevel="2" x14ac:dyDescent="0.3">
      <c r="A3866" s="7" t="s">
        <v>3564</v>
      </c>
      <c r="B3866" s="9" t="s">
        <v>7631</v>
      </c>
    </row>
    <row r="3867" spans="1:9" hidden="1" outlineLevel="2" x14ac:dyDescent="0.3">
      <c r="A3867" s="7" t="s">
        <v>3565</v>
      </c>
      <c r="B3867" s="3" t="s">
        <v>7632</v>
      </c>
    </row>
    <row r="3868" spans="1:9" ht="28.8" hidden="1" outlineLevel="2" x14ac:dyDescent="0.3">
      <c r="A3868" s="7" t="s">
        <v>3566</v>
      </c>
      <c r="B3868" s="3" t="s">
        <v>7633</v>
      </c>
    </row>
    <row r="3869" spans="1:9" hidden="1" outlineLevel="2" x14ac:dyDescent="0.3">
      <c r="A3869" s="7" t="s">
        <v>3567</v>
      </c>
      <c r="B3869" s="3" t="s">
        <v>7634</v>
      </c>
    </row>
    <row r="3870" spans="1:9" hidden="1" outlineLevel="2" x14ac:dyDescent="0.3">
      <c r="A3870" s="7" t="s">
        <v>3568</v>
      </c>
      <c r="B3870" s="3" t="s">
        <v>7635</v>
      </c>
    </row>
    <row r="3871" spans="1:9" hidden="1" outlineLevel="2" x14ac:dyDescent="0.3">
      <c r="A3871" s="7" t="s">
        <v>3569</v>
      </c>
      <c r="B3871" s="3" t="s">
        <v>7636</v>
      </c>
    </row>
    <row r="3872" spans="1:9" ht="28.8" hidden="1" outlineLevel="2" x14ac:dyDescent="0.3">
      <c r="A3872" s="7" t="s">
        <v>3570</v>
      </c>
      <c r="B3872" s="3" t="s">
        <v>7637</v>
      </c>
    </row>
    <row r="3873" spans="1:2" ht="28.8" hidden="1" outlineLevel="2" x14ac:dyDescent="0.3">
      <c r="A3873" s="7" t="s">
        <v>3571</v>
      </c>
      <c r="B3873" s="3" t="s">
        <v>7638</v>
      </c>
    </row>
    <row r="3874" spans="1:2" hidden="1" outlineLevel="2" x14ac:dyDescent="0.3">
      <c r="A3874" s="7" t="s">
        <v>3572</v>
      </c>
      <c r="B3874" s="3" t="s">
        <v>7639</v>
      </c>
    </row>
    <row r="3875" spans="1:2" hidden="1" outlineLevel="2" x14ac:dyDescent="0.3">
      <c r="A3875" s="7" t="s">
        <v>3573</v>
      </c>
      <c r="B3875" s="3" t="s">
        <v>7640</v>
      </c>
    </row>
    <row r="3876" spans="1:2" hidden="1" outlineLevel="2" x14ac:dyDescent="0.3">
      <c r="A3876" s="7" t="s">
        <v>3574</v>
      </c>
      <c r="B3876" s="3" t="s">
        <v>7641</v>
      </c>
    </row>
    <row r="3877" spans="1:2" hidden="1" outlineLevel="2" x14ac:dyDescent="0.3">
      <c r="A3877" s="7" t="s">
        <v>3575</v>
      </c>
      <c r="B3877" s="3" t="s">
        <v>7642</v>
      </c>
    </row>
    <row r="3878" spans="1:2" hidden="1" outlineLevel="2" x14ac:dyDescent="0.3">
      <c r="A3878" s="7" t="s">
        <v>3576</v>
      </c>
      <c r="B3878" s="3" t="s">
        <v>7643</v>
      </c>
    </row>
    <row r="3879" spans="1:2" hidden="1" outlineLevel="2" x14ac:dyDescent="0.3">
      <c r="A3879" s="7" t="s">
        <v>3577</v>
      </c>
      <c r="B3879" s="3" t="s">
        <v>7644</v>
      </c>
    </row>
    <row r="3880" spans="1:2" ht="28.8" hidden="1" outlineLevel="2" x14ac:dyDescent="0.3">
      <c r="A3880" s="7" t="s">
        <v>3578</v>
      </c>
      <c r="B3880" s="3" t="s">
        <v>7645</v>
      </c>
    </row>
    <row r="3881" spans="1:2" hidden="1" outlineLevel="2" x14ac:dyDescent="0.3">
      <c r="A3881" s="7" t="s">
        <v>3579</v>
      </c>
      <c r="B3881" s="3" t="s">
        <v>7646</v>
      </c>
    </row>
    <row r="3882" spans="1:2" hidden="1" outlineLevel="2" x14ac:dyDescent="0.3">
      <c r="A3882" s="7" t="s">
        <v>3580</v>
      </c>
      <c r="B3882" s="3" t="s">
        <v>7647</v>
      </c>
    </row>
    <row r="3883" spans="1:2" hidden="1" outlineLevel="2" x14ac:dyDescent="0.3">
      <c r="A3883" s="7" t="s">
        <v>3581</v>
      </c>
      <c r="B3883" s="3" t="s">
        <v>7648</v>
      </c>
    </row>
    <row r="3884" spans="1:2" hidden="1" outlineLevel="2" x14ac:dyDescent="0.3">
      <c r="A3884" s="7" t="s">
        <v>3582</v>
      </c>
      <c r="B3884" s="3" t="s">
        <v>7649</v>
      </c>
    </row>
    <row r="3885" spans="1:2" hidden="1" outlineLevel="2" x14ac:dyDescent="0.3">
      <c r="A3885" s="7" t="s">
        <v>3583</v>
      </c>
      <c r="B3885" s="3" t="s">
        <v>7650</v>
      </c>
    </row>
    <row r="3886" spans="1:2" hidden="1" outlineLevel="2" x14ac:dyDescent="0.3">
      <c r="A3886" s="7" t="s">
        <v>3584</v>
      </c>
      <c r="B3886" s="3" t="s">
        <v>7651</v>
      </c>
    </row>
    <row r="3887" spans="1:2" hidden="1" outlineLevel="2" x14ac:dyDescent="0.3">
      <c r="A3887" s="7" t="s">
        <v>3585</v>
      </c>
      <c r="B3887" s="3" t="s">
        <v>7672</v>
      </c>
    </row>
    <row r="3888" spans="1:2" hidden="1" outlineLevel="2" x14ac:dyDescent="0.3">
      <c r="A3888" s="7" t="s">
        <v>3586</v>
      </c>
      <c r="B3888" s="3" t="s">
        <v>7652</v>
      </c>
    </row>
    <row r="3889" spans="1:2" ht="16.2" hidden="1" customHeight="1" outlineLevel="2" x14ac:dyDescent="0.3">
      <c r="A3889" s="7" t="s">
        <v>3587</v>
      </c>
      <c r="B3889" s="7" t="s">
        <v>7653</v>
      </c>
    </row>
    <row r="3890" spans="1:2" ht="28.8" hidden="1" outlineLevel="2" x14ac:dyDescent="0.3">
      <c r="A3890" s="7" t="s">
        <v>3588</v>
      </c>
      <c r="B3890" s="3" t="s">
        <v>7654</v>
      </c>
    </row>
    <row r="3891" spans="1:2" ht="28.8" hidden="1" outlineLevel="2" x14ac:dyDescent="0.3">
      <c r="A3891" s="7" t="s">
        <v>3589</v>
      </c>
      <c r="B3891" s="3" t="s">
        <v>7655</v>
      </c>
    </row>
    <row r="3892" spans="1:2" hidden="1" outlineLevel="2" x14ac:dyDescent="0.3">
      <c r="A3892" s="7" t="s">
        <v>3590</v>
      </c>
      <c r="B3892" s="3" t="s">
        <v>7656</v>
      </c>
    </row>
    <row r="3893" spans="1:2" ht="16.2" hidden="1" customHeight="1" outlineLevel="2" x14ac:dyDescent="0.3">
      <c r="A3893" s="7" t="s">
        <v>3591</v>
      </c>
      <c r="B3893" s="3" t="s">
        <v>7657</v>
      </c>
    </row>
    <row r="3894" spans="1:2" hidden="1" outlineLevel="2" x14ac:dyDescent="0.3">
      <c r="A3894" s="7" t="s">
        <v>3592</v>
      </c>
      <c r="B3894" s="3" t="s">
        <v>7658</v>
      </c>
    </row>
    <row r="3895" spans="1:2" hidden="1" outlineLevel="2" x14ac:dyDescent="0.3">
      <c r="A3895" s="7" t="s">
        <v>3593</v>
      </c>
      <c r="B3895" s="3" t="s">
        <v>7659</v>
      </c>
    </row>
    <row r="3896" spans="1:2" hidden="1" outlineLevel="2" x14ac:dyDescent="0.3">
      <c r="A3896" s="7" t="s">
        <v>3594</v>
      </c>
      <c r="B3896" s="3" t="s">
        <v>7660</v>
      </c>
    </row>
    <row r="3897" spans="1:2" hidden="1" outlineLevel="2" x14ac:dyDescent="0.3">
      <c r="A3897" s="7" t="s">
        <v>3595</v>
      </c>
      <c r="B3897" s="3" t="s">
        <v>7661</v>
      </c>
    </row>
    <row r="3898" spans="1:2" ht="28.8" hidden="1" outlineLevel="2" x14ac:dyDescent="0.3">
      <c r="A3898" s="7" t="s">
        <v>3596</v>
      </c>
      <c r="B3898" s="3" t="s">
        <v>7662</v>
      </c>
    </row>
    <row r="3899" spans="1:2" ht="28.8" hidden="1" outlineLevel="2" x14ac:dyDescent="0.3">
      <c r="A3899" s="7" t="s">
        <v>3597</v>
      </c>
      <c r="B3899" s="3" t="s">
        <v>7663</v>
      </c>
    </row>
    <row r="3900" spans="1:2" ht="28.8" hidden="1" outlineLevel="2" x14ac:dyDescent="0.3">
      <c r="A3900" s="7" t="s">
        <v>3598</v>
      </c>
      <c r="B3900" s="3" t="s">
        <v>7664</v>
      </c>
    </row>
    <row r="3901" spans="1:2" ht="28.8" hidden="1" outlineLevel="2" x14ac:dyDescent="0.3">
      <c r="A3901" s="7" t="s">
        <v>3599</v>
      </c>
      <c r="B3901" s="3" t="s">
        <v>7665</v>
      </c>
    </row>
    <row r="3902" spans="1:2" hidden="1" outlineLevel="2" x14ac:dyDescent="0.3">
      <c r="A3902" s="7" t="s">
        <v>3600</v>
      </c>
      <c r="B3902" s="3" t="s">
        <v>7666</v>
      </c>
    </row>
    <row r="3903" spans="1:2" hidden="1" outlineLevel="2" x14ac:dyDescent="0.3">
      <c r="A3903" s="7" t="s">
        <v>3601</v>
      </c>
      <c r="B3903" s="3" t="s">
        <v>7667</v>
      </c>
    </row>
    <row r="3904" spans="1:2" hidden="1" outlineLevel="2" x14ac:dyDescent="0.3">
      <c r="A3904" s="7" t="s">
        <v>3602</v>
      </c>
      <c r="B3904" s="7" t="s">
        <v>7668</v>
      </c>
    </row>
    <row r="3905" spans="1:9" hidden="1" outlineLevel="2" x14ac:dyDescent="0.3">
      <c r="A3905" s="7" t="s">
        <v>3603</v>
      </c>
      <c r="B3905" s="7" t="s">
        <v>7669</v>
      </c>
    </row>
    <row r="3906" spans="1:9" hidden="1" outlineLevel="2" x14ac:dyDescent="0.3">
      <c r="A3906" s="7" t="s">
        <v>3604</v>
      </c>
      <c r="B3906" s="7" t="s">
        <v>7670</v>
      </c>
    </row>
    <row r="3907" spans="1:9" hidden="1" outlineLevel="2" x14ac:dyDescent="0.3">
      <c r="A3907" s="7" t="s">
        <v>3605</v>
      </c>
      <c r="B3907" s="7" t="s">
        <v>7671</v>
      </c>
    </row>
    <row r="3908" spans="1:9" hidden="1" outlineLevel="2" x14ac:dyDescent="0.3">
      <c r="A3908" s="7" t="s">
        <v>3606</v>
      </c>
      <c r="B3908" s="7" t="s">
        <v>7673</v>
      </c>
    </row>
    <row r="3909" spans="1:9" hidden="1" outlineLevel="2" x14ac:dyDescent="0.3">
      <c r="A3909" s="7" t="s">
        <v>3607</v>
      </c>
      <c r="B3909" s="7" t="s">
        <v>7674</v>
      </c>
    </row>
    <row r="3910" spans="1:9" hidden="1" outlineLevel="2" x14ac:dyDescent="0.3">
      <c r="A3910" s="7" t="s">
        <v>3608</v>
      </c>
      <c r="B3910" s="7" t="s">
        <v>7675</v>
      </c>
    </row>
    <row r="3911" spans="1:9" hidden="1" outlineLevel="2" x14ac:dyDescent="0.3">
      <c r="A3911" s="7" t="s">
        <v>3609</v>
      </c>
      <c r="B3911" s="7" t="s">
        <v>7676</v>
      </c>
    </row>
    <row r="3912" spans="1:9" hidden="1" outlineLevel="2" x14ac:dyDescent="0.3">
      <c r="A3912" s="7" t="s">
        <v>3610</v>
      </c>
      <c r="B3912" s="7" t="s">
        <v>7677</v>
      </c>
    </row>
    <row r="3913" spans="1:9" hidden="1" outlineLevel="2" x14ac:dyDescent="0.3">
      <c r="A3913" s="7" t="s">
        <v>3611</v>
      </c>
      <c r="B3913" s="9" t="s">
        <v>7678</v>
      </c>
    </row>
    <row r="3914" spans="1:9" ht="28.8" hidden="1" outlineLevel="2" x14ac:dyDescent="0.3">
      <c r="A3914" s="7" t="s">
        <v>3612</v>
      </c>
      <c r="B3914" s="9" t="s">
        <v>7679</v>
      </c>
    </row>
    <row r="3915" spans="1:9" hidden="1" outlineLevel="2" x14ac:dyDescent="0.3">
      <c r="A3915" s="7"/>
      <c r="B3915" s="9"/>
    </row>
    <row r="3916" spans="1:9" hidden="1" outlineLevel="1" collapsed="1" x14ac:dyDescent="0.3">
      <c r="A3916" s="22">
        <v>17.600000000000001</v>
      </c>
      <c r="B3916" s="14" t="s">
        <v>7680</v>
      </c>
      <c r="C3916" s="32"/>
      <c r="D3916" s="32"/>
      <c r="E3916" s="32"/>
      <c r="F3916" s="32"/>
      <c r="G3916" s="32"/>
      <c r="H3916" s="32"/>
      <c r="I3916" s="32"/>
    </row>
    <row r="3917" spans="1:9" hidden="1" outlineLevel="2" x14ac:dyDescent="0.3">
      <c r="A3917" s="7" t="s">
        <v>3613</v>
      </c>
      <c r="B3917" s="7" t="s">
        <v>7681</v>
      </c>
    </row>
    <row r="3918" spans="1:9" ht="28.8" hidden="1" outlineLevel="2" x14ac:dyDescent="0.3">
      <c r="A3918" s="7" t="s">
        <v>3614</v>
      </c>
      <c r="B3918" s="9" t="s">
        <v>7682</v>
      </c>
    </row>
    <row r="3919" spans="1:9" ht="28.8" hidden="1" outlineLevel="2" x14ac:dyDescent="0.3">
      <c r="A3919" s="7" t="s">
        <v>3615</v>
      </c>
      <c r="B3919" s="9" t="s">
        <v>7683</v>
      </c>
    </row>
    <row r="3920" spans="1:9" ht="43.2" hidden="1" outlineLevel="2" x14ac:dyDescent="0.3">
      <c r="A3920" s="7" t="s">
        <v>3616</v>
      </c>
      <c r="B3920" s="3" t="s">
        <v>7684</v>
      </c>
    </row>
    <row r="3921" spans="1:2" ht="43.2" hidden="1" outlineLevel="2" x14ac:dyDescent="0.3">
      <c r="A3921" s="7" t="s">
        <v>3617</v>
      </c>
      <c r="B3921" s="3" t="s">
        <v>7685</v>
      </c>
    </row>
    <row r="3922" spans="1:2" hidden="1" outlineLevel="2" x14ac:dyDescent="0.3">
      <c r="A3922" s="7" t="s">
        <v>3618</v>
      </c>
      <c r="B3922" s="3" t="s">
        <v>7686</v>
      </c>
    </row>
    <row r="3923" spans="1:2" hidden="1" outlineLevel="2" x14ac:dyDescent="0.3">
      <c r="A3923" s="7" t="s">
        <v>3619</v>
      </c>
      <c r="B3923" s="3" t="s">
        <v>7687</v>
      </c>
    </row>
    <row r="3924" spans="1:2" hidden="1" outlineLevel="2" x14ac:dyDescent="0.3">
      <c r="A3924" s="7" t="s">
        <v>3620</v>
      </c>
      <c r="B3924" s="3" t="s">
        <v>7688</v>
      </c>
    </row>
    <row r="3925" spans="1:2" ht="16.2" hidden="1" customHeight="1" outlineLevel="2" x14ac:dyDescent="0.3">
      <c r="A3925" s="7" t="s">
        <v>3621</v>
      </c>
      <c r="B3925" s="7" t="s">
        <v>7689</v>
      </c>
    </row>
    <row r="3926" spans="1:2" ht="28.8" hidden="1" outlineLevel="2" x14ac:dyDescent="0.3">
      <c r="A3926" s="7" t="s">
        <v>3622</v>
      </c>
      <c r="B3926" s="3" t="s">
        <v>7690</v>
      </c>
    </row>
    <row r="3927" spans="1:2" hidden="1" outlineLevel="2" x14ac:dyDescent="0.3">
      <c r="A3927" s="7" t="s">
        <v>3623</v>
      </c>
      <c r="B3927" s="3" t="s">
        <v>7691</v>
      </c>
    </row>
    <row r="3928" spans="1:2" hidden="1" outlineLevel="2" x14ac:dyDescent="0.3">
      <c r="A3928" s="7" t="s">
        <v>3624</v>
      </c>
      <c r="B3928" s="3" t="s">
        <v>7692</v>
      </c>
    </row>
    <row r="3929" spans="1:2" hidden="1" outlineLevel="2" x14ac:dyDescent="0.3">
      <c r="A3929" s="7" t="s">
        <v>3625</v>
      </c>
      <c r="B3929" s="3" t="s">
        <v>7693</v>
      </c>
    </row>
    <row r="3930" spans="1:2" hidden="1" outlineLevel="2" x14ac:dyDescent="0.3">
      <c r="A3930" s="7" t="s">
        <v>3626</v>
      </c>
      <c r="B3930" s="3" t="s">
        <v>7694</v>
      </c>
    </row>
    <row r="3931" spans="1:2" hidden="1" outlineLevel="2" x14ac:dyDescent="0.3">
      <c r="A3931" s="7" t="s">
        <v>3627</v>
      </c>
      <c r="B3931" s="3" t="s">
        <v>7695</v>
      </c>
    </row>
    <row r="3932" spans="1:2" ht="28.8" hidden="1" outlineLevel="2" x14ac:dyDescent="0.3">
      <c r="A3932" s="7" t="s">
        <v>3628</v>
      </c>
      <c r="B3932" s="3" t="s">
        <v>7696</v>
      </c>
    </row>
    <row r="3933" spans="1:2" hidden="1" outlineLevel="2" x14ac:dyDescent="0.3">
      <c r="A3933" s="7" t="s">
        <v>3629</v>
      </c>
      <c r="B3933" s="3" t="s">
        <v>7697</v>
      </c>
    </row>
    <row r="3934" spans="1:2" ht="28.8" hidden="1" outlineLevel="2" x14ac:dyDescent="0.3">
      <c r="A3934" s="7" t="s">
        <v>3630</v>
      </c>
      <c r="B3934" s="3" t="s">
        <v>7698</v>
      </c>
    </row>
    <row r="3935" spans="1:2" hidden="1" outlineLevel="2" x14ac:dyDescent="0.3">
      <c r="A3935" s="7" t="s">
        <v>3631</v>
      </c>
      <c r="B3935" s="3" t="s">
        <v>7699</v>
      </c>
    </row>
    <row r="3936" spans="1:2" hidden="1" outlineLevel="2" x14ac:dyDescent="0.3">
      <c r="A3936" s="7" t="s">
        <v>3632</v>
      </c>
      <c r="B3936" s="3" t="s">
        <v>7700</v>
      </c>
    </row>
    <row r="3937" spans="1:2" hidden="1" outlineLevel="2" x14ac:dyDescent="0.3">
      <c r="A3937" s="7" t="s">
        <v>3633</v>
      </c>
      <c r="B3937" s="3" t="s">
        <v>7701</v>
      </c>
    </row>
    <row r="3938" spans="1:2" hidden="1" outlineLevel="2" x14ac:dyDescent="0.3">
      <c r="A3938" s="7" t="s">
        <v>3634</v>
      </c>
      <c r="B3938" s="3" t="s">
        <v>7702</v>
      </c>
    </row>
    <row r="3939" spans="1:2" hidden="1" outlineLevel="2" x14ac:dyDescent="0.3">
      <c r="A3939" s="7" t="s">
        <v>3635</v>
      </c>
      <c r="B3939" s="3" t="s">
        <v>7703</v>
      </c>
    </row>
    <row r="3940" spans="1:2" hidden="1" outlineLevel="2" x14ac:dyDescent="0.3">
      <c r="A3940" s="7" t="s">
        <v>3636</v>
      </c>
      <c r="B3940" s="3" t="s">
        <v>7704</v>
      </c>
    </row>
    <row r="3941" spans="1:2" ht="29.4" hidden="1" customHeight="1" outlineLevel="2" x14ac:dyDescent="0.3">
      <c r="A3941" s="7" t="s">
        <v>3637</v>
      </c>
      <c r="B3941" s="3" t="s">
        <v>7705</v>
      </c>
    </row>
    <row r="3942" spans="1:2" hidden="1" outlineLevel="2" x14ac:dyDescent="0.3">
      <c r="A3942" s="7" t="s">
        <v>3638</v>
      </c>
      <c r="B3942" s="3" t="s">
        <v>7706</v>
      </c>
    </row>
    <row r="3943" spans="1:2" hidden="1" outlineLevel="2" x14ac:dyDescent="0.3">
      <c r="A3943" s="7" t="s">
        <v>3639</v>
      </c>
      <c r="B3943" s="3" t="s">
        <v>7707</v>
      </c>
    </row>
    <row r="3944" spans="1:2" hidden="1" outlineLevel="2" x14ac:dyDescent="0.3">
      <c r="A3944" s="7" t="s">
        <v>3640</v>
      </c>
      <c r="B3944" s="3" t="s">
        <v>7708</v>
      </c>
    </row>
    <row r="3945" spans="1:2" hidden="1" outlineLevel="2" x14ac:dyDescent="0.3">
      <c r="A3945" s="7" t="s">
        <v>3641</v>
      </c>
      <c r="B3945" s="3" t="s">
        <v>7709</v>
      </c>
    </row>
    <row r="3946" spans="1:2" hidden="1" outlineLevel="2" x14ac:dyDescent="0.3">
      <c r="A3946" s="7" t="s">
        <v>3642</v>
      </c>
      <c r="B3946" s="3" t="s">
        <v>7710</v>
      </c>
    </row>
    <row r="3947" spans="1:2" ht="28.8" hidden="1" outlineLevel="2" x14ac:dyDescent="0.3">
      <c r="A3947" s="7" t="s">
        <v>3643</v>
      </c>
      <c r="B3947" s="3" t="s">
        <v>7711</v>
      </c>
    </row>
    <row r="3948" spans="1:2" hidden="1" outlineLevel="2" x14ac:dyDescent="0.3">
      <c r="A3948" s="7" t="s">
        <v>3644</v>
      </c>
      <c r="B3948" s="3" t="s">
        <v>7712</v>
      </c>
    </row>
    <row r="3949" spans="1:2" hidden="1" outlineLevel="2" x14ac:dyDescent="0.3">
      <c r="A3949" s="7" t="s">
        <v>3644</v>
      </c>
      <c r="B3949" s="3" t="s">
        <v>7713</v>
      </c>
    </row>
    <row r="3950" spans="1:2" ht="28.8" hidden="1" outlineLevel="2" x14ac:dyDescent="0.3">
      <c r="A3950" s="7" t="s">
        <v>3645</v>
      </c>
      <c r="B3950" s="3" t="s">
        <v>7714</v>
      </c>
    </row>
    <row r="3951" spans="1:2" ht="28.8" hidden="1" outlineLevel="2" x14ac:dyDescent="0.3">
      <c r="A3951" s="7" t="s">
        <v>3646</v>
      </c>
      <c r="B3951" s="3" t="s">
        <v>7715</v>
      </c>
    </row>
    <row r="3952" spans="1:2" ht="28.8" hidden="1" outlineLevel="2" x14ac:dyDescent="0.3">
      <c r="A3952" s="7" t="s">
        <v>3647</v>
      </c>
      <c r="B3952" s="3" t="s">
        <v>7716</v>
      </c>
    </row>
    <row r="3953" spans="1:2" hidden="1" outlineLevel="2" x14ac:dyDescent="0.3">
      <c r="A3953" s="7" t="s">
        <v>3648</v>
      </c>
      <c r="B3953" s="3" t="s">
        <v>7717</v>
      </c>
    </row>
    <row r="3954" spans="1:2" ht="28.8" hidden="1" outlineLevel="2" x14ac:dyDescent="0.3">
      <c r="A3954" s="7" t="s">
        <v>3649</v>
      </c>
      <c r="B3954" s="3" t="s">
        <v>7718</v>
      </c>
    </row>
    <row r="3955" spans="1:2" hidden="1" outlineLevel="2" x14ac:dyDescent="0.3">
      <c r="A3955" s="7" t="s">
        <v>3650</v>
      </c>
      <c r="B3955" s="7" t="s">
        <v>7719</v>
      </c>
    </row>
    <row r="3956" spans="1:2" hidden="1" outlineLevel="2" x14ac:dyDescent="0.3">
      <c r="A3956" s="7" t="s">
        <v>3651</v>
      </c>
      <c r="B3956" s="9" t="s">
        <v>7720</v>
      </c>
    </row>
    <row r="3957" spans="1:2" ht="16.2" hidden="1" customHeight="1" outlineLevel="2" x14ac:dyDescent="0.3">
      <c r="A3957" s="7" t="s">
        <v>3652</v>
      </c>
      <c r="B3957" s="9" t="s">
        <v>7721</v>
      </c>
    </row>
    <row r="3958" spans="1:2" hidden="1" outlineLevel="2" x14ac:dyDescent="0.3">
      <c r="A3958" s="7" t="s">
        <v>3653</v>
      </c>
      <c r="B3958" s="9" t="s">
        <v>7722</v>
      </c>
    </row>
    <row r="3959" spans="1:2" ht="16.2" hidden="1" customHeight="1" outlineLevel="2" x14ac:dyDescent="0.3">
      <c r="A3959" s="7" t="s">
        <v>3654</v>
      </c>
      <c r="B3959" s="9" t="s">
        <v>7723</v>
      </c>
    </row>
    <row r="3960" spans="1:2" hidden="1" outlineLevel="2" x14ac:dyDescent="0.3">
      <c r="A3960" s="7" t="s">
        <v>3655</v>
      </c>
      <c r="B3960" s="9" t="s">
        <v>7724</v>
      </c>
    </row>
    <row r="3961" spans="1:2" hidden="1" outlineLevel="2" x14ac:dyDescent="0.3">
      <c r="A3961" s="7" t="s">
        <v>3656</v>
      </c>
      <c r="B3961" s="3" t="s">
        <v>7725</v>
      </c>
    </row>
    <row r="3962" spans="1:2" hidden="1" outlineLevel="2" x14ac:dyDescent="0.3">
      <c r="A3962" s="7" t="s">
        <v>3657</v>
      </c>
      <c r="B3962" s="3" t="s">
        <v>7726</v>
      </c>
    </row>
    <row r="3963" spans="1:2" hidden="1" outlineLevel="2" x14ac:dyDescent="0.3">
      <c r="A3963" s="7" t="s">
        <v>3658</v>
      </c>
      <c r="B3963" s="7" t="s">
        <v>7727</v>
      </c>
    </row>
    <row r="3964" spans="1:2" hidden="1" outlineLevel="2" x14ac:dyDescent="0.3">
      <c r="A3964" s="7" t="s">
        <v>3659</v>
      </c>
      <c r="B3964" s="7" t="s">
        <v>7728</v>
      </c>
    </row>
    <row r="3965" spans="1:2" hidden="1" outlineLevel="2" x14ac:dyDescent="0.3">
      <c r="A3965" s="7" t="s">
        <v>3660</v>
      </c>
      <c r="B3965" s="7" t="s">
        <v>7729</v>
      </c>
    </row>
    <row r="3966" spans="1:2" hidden="1" outlineLevel="2" x14ac:dyDescent="0.3">
      <c r="A3966" s="7" t="s">
        <v>3661</v>
      </c>
      <c r="B3966" s="7" t="s">
        <v>7730</v>
      </c>
    </row>
    <row r="3967" spans="1:2" hidden="1" outlineLevel="2" x14ac:dyDescent="0.3">
      <c r="A3967" s="7" t="s">
        <v>3662</v>
      </c>
      <c r="B3967" s="7" t="s">
        <v>7731</v>
      </c>
    </row>
    <row r="3968" spans="1:2" hidden="1" outlineLevel="2" x14ac:dyDescent="0.3">
      <c r="A3968" s="7" t="s">
        <v>3663</v>
      </c>
      <c r="B3968" s="7" t="s">
        <v>7732</v>
      </c>
    </row>
    <row r="3969" spans="1:2" hidden="1" outlineLevel="2" x14ac:dyDescent="0.3">
      <c r="A3969" s="7" t="s">
        <v>3664</v>
      </c>
      <c r="B3969" s="7" t="s">
        <v>7733</v>
      </c>
    </row>
    <row r="3970" spans="1:2" hidden="1" outlineLevel="2" x14ac:dyDescent="0.3">
      <c r="A3970" s="7" t="s">
        <v>3665</v>
      </c>
      <c r="B3970" s="12" t="s">
        <v>7743</v>
      </c>
    </row>
    <row r="3971" spans="1:2" hidden="1" outlineLevel="2" x14ac:dyDescent="0.3">
      <c r="A3971" s="7" t="s">
        <v>3666</v>
      </c>
      <c r="B3971" s="12" t="s">
        <v>7744</v>
      </c>
    </row>
    <row r="3972" spans="1:2" hidden="1" outlineLevel="2" x14ac:dyDescent="0.3">
      <c r="A3972" s="7" t="s">
        <v>3667</v>
      </c>
      <c r="B3972" s="12" t="s">
        <v>7745</v>
      </c>
    </row>
    <row r="3973" spans="1:2" hidden="1" outlineLevel="2" x14ac:dyDescent="0.3">
      <c r="A3973" s="7" t="s">
        <v>3668</v>
      </c>
      <c r="B3973" s="7" t="s">
        <v>7734</v>
      </c>
    </row>
    <row r="3974" spans="1:2" hidden="1" outlineLevel="2" x14ac:dyDescent="0.3">
      <c r="A3974" s="7" t="s">
        <v>3669</v>
      </c>
      <c r="B3974" s="7" t="s">
        <v>7735</v>
      </c>
    </row>
    <row r="3975" spans="1:2" hidden="1" outlineLevel="2" x14ac:dyDescent="0.3">
      <c r="A3975" s="7" t="s">
        <v>3670</v>
      </c>
      <c r="B3975" s="7" t="s">
        <v>7736</v>
      </c>
    </row>
    <row r="3976" spans="1:2" hidden="1" outlineLevel="2" x14ac:dyDescent="0.3">
      <c r="A3976" s="7" t="s">
        <v>3671</v>
      </c>
      <c r="B3976" s="7" t="s">
        <v>7737</v>
      </c>
    </row>
    <row r="3977" spans="1:2" hidden="1" outlineLevel="2" x14ac:dyDescent="0.3">
      <c r="A3977" s="7" t="s">
        <v>3672</v>
      </c>
      <c r="B3977" s="7" t="s">
        <v>7738</v>
      </c>
    </row>
    <row r="3978" spans="1:2" hidden="1" outlineLevel="2" x14ac:dyDescent="0.3">
      <c r="A3978" s="7" t="s">
        <v>3673</v>
      </c>
      <c r="B3978" s="7" t="s">
        <v>7739</v>
      </c>
    </row>
    <row r="3979" spans="1:2" hidden="1" outlineLevel="2" x14ac:dyDescent="0.3">
      <c r="A3979" s="7" t="s">
        <v>3674</v>
      </c>
      <c r="B3979" s="7" t="s">
        <v>7740</v>
      </c>
    </row>
    <row r="3980" spans="1:2" hidden="1" outlineLevel="2" x14ac:dyDescent="0.3">
      <c r="A3980" s="7" t="s">
        <v>3675</v>
      </c>
      <c r="B3980" s="7" t="s">
        <v>7741</v>
      </c>
    </row>
    <row r="3981" spans="1:2" hidden="1" outlineLevel="2" x14ac:dyDescent="0.3">
      <c r="A3981" s="7" t="s">
        <v>3676</v>
      </c>
      <c r="B3981" s="7" t="s">
        <v>7742</v>
      </c>
    </row>
    <row r="3982" spans="1:2" hidden="1" outlineLevel="2" x14ac:dyDescent="0.3">
      <c r="A3982" s="7" t="s">
        <v>3658</v>
      </c>
      <c r="B3982" s="7" t="s">
        <v>7746</v>
      </c>
    </row>
    <row r="3983" spans="1:2" ht="28.8" hidden="1" outlineLevel="2" x14ac:dyDescent="0.3">
      <c r="A3983" s="7" t="s">
        <v>3659</v>
      </c>
      <c r="B3983" s="9" t="s">
        <v>7747</v>
      </c>
    </row>
    <row r="3984" spans="1:2" ht="28.8" hidden="1" outlineLevel="2" x14ac:dyDescent="0.3">
      <c r="A3984" s="7" t="s">
        <v>3660</v>
      </c>
      <c r="B3984" s="9" t="s">
        <v>7748</v>
      </c>
    </row>
    <row r="3985" spans="1:2" hidden="1" outlineLevel="2" x14ac:dyDescent="0.3">
      <c r="A3985" s="7" t="s">
        <v>3661</v>
      </c>
      <c r="B3985" s="9" t="s">
        <v>7749</v>
      </c>
    </row>
    <row r="3986" spans="1:2" ht="28.8" hidden="1" outlineLevel="2" x14ac:dyDescent="0.3">
      <c r="A3986" s="7" t="s">
        <v>3662</v>
      </c>
      <c r="B3986" s="9" t="s">
        <v>7750</v>
      </c>
    </row>
    <row r="3987" spans="1:2" ht="28.8" hidden="1" outlineLevel="2" x14ac:dyDescent="0.3">
      <c r="A3987" s="7" t="s">
        <v>3663</v>
      </c>
      <c r="B3987" s="9" t="s">
        <v>7751</v>
      </c>
    </row>
    <row r="3988" spans="1:2" ht="43.2" hidden="1" outlineLevel="2" x14ac:dyDescent="0.3">
      <c r="A3988" s="7" t="s">
        <v>3663</v>
      </c>
      <c r="B3988" s="9" t="s">
        <v>7752</v>
      </c>
    </row>
    <row r="3989" spans="1:2" hidden="1" outlineLevel="2" x14ac:dyDescent="0.3">
      <c r="A3989" s="7" t="s">
        <v>3664</v>
      </c>
      <c r="B3989" s="9" t="s">
        <v>7753</v>
      </c>
    </row>
    <row r="3990" spans="1:2" hidden="1" outlineLevel="2" x14ac:dyDescent="0.3">
      <c r="A3990" s="7" t="s">
        <v>3677</v>
      </c>
      <c r="B3990" s="7" t="s">
        <v>7754</v>
      </c>
    </row>
    <row r="3991" spans="1:2" hidden="1" outlineLevel="2" x14ac:dyDescent="0.3">
      <c r="A3991" s="7" t="s">
        <v>3678</v>
      </c>
      <c r="B3991" s="9" t="s">
        <v>7755</v>
      </c>
    </row>
    <row r="3992" spans="1:2" ht="28.8" hidden="1" outlineLevel="2" x14ac:dyDescent="0.3">
      <c r="A3992" s="7" t="s">
        <v>3679</v>
      </c>
      <c r="B3992" s="9" t="s">
        <v>7756</v>
      </c>
    </row>
    <row r="3993" spans="1:2" hidden="1" outlineLevel="2" x14ac:dyDescent="0.3">
      <c r="A3993" s="7" t="s">
        <v>3680</v>
      </c>
      <c r="B3993" s="9" t="s">
        <v>7757</v>
      </c>
    </row>
    <row r="3994" spans="1:2" ht="28.8" hidden="1" outlineLevel="2" x14ac:dyDescent="0.3">
      <c r="A3994" s="7" t="s">
        <v>3681</v>
      </c>
      <c r="B3994" s="9" t="s">
        <v>7758</v>
      </c>
    </row>
    <row r="3995" spans="1:2" hidden="1" outlineLevel="2" x14ac:dyDescent="0.3">
      <c r="A3995" s="7" t="s">
        <v>3682</v>
      </c>
      <c r="B3995" s="9" t="s">
        <v>7759</v>
      </c>
    </row>
    <row r="3996" spans="1:2" hidden="1" outlineLevel="2" x14ac:dyDescent="0.3">
      <c r="A3996" s="7" t="s">
        <v>3683</v>
      </c>
      <c r="B3996" s="7" t="s">
        <v>7760</v>
      </c>
    </row>
    <row r="3997" spans="1:2" hidden="1" outlineLevel="2" x14ac:dyDescent="0.3">
      <c r="A3997" s="7" t="s">
        <v>3684</v>
      </c>
      <c r="B3997" s="12" t="s">
        <v>7761</v>
      </c>
    </row>
    <row r="3998" spans="1:2" hidden="1" outlineLevel="2" x14ac:dyDescent="0.3">
      <c r="A3998" s="7" t="s">
        <v>3685</v>
      </c>
      <c r="B3998" s="12" t="s">
        <v>7768</v>
      </c>
    </row>
    <row r="3999" spans="1:2" ht="28.8" hidden="1" outlineLevel="2" x14ac:dyDescent="0.3">
      <c r="A3999" s="7" t="s">
        <v>3686</v>
      </c>
      <c r="B3999" s="12" t="s">
        <v>7762</v>
      </c>
    </row>
    <row r="4000" spans="1:2" ht="28.8" hidden="1" outlineLevel="2" x14ac:dyDescent="0.3">
      <c r="A4000" s="7" t="s">
        <v>3687</v>
      </c>
      <c r="B4000" s="12" t="s">
        <v>7763</v>
      </c>
    </row>
    <row r="4001" spans="1:2" ht="28.8" hidden="1" outlineLevel="2" x14ac:dyDescent="0.3">
      <c r="A4001" s="7" t="s">
        <v>3688</v>
      </c>
      <c r="B4001" s="12" t="s">
        <v>7764</v>
      </c>
    </row>
    <row r="4002" spans="1:2" hidden="1" outlineLevel="2" x14ac:dyDescent="0.3">
      <c r="A4002" s="7" t="s">
        <v>3689</v>
      </c>
      <c r="B4002" s="12" t="s">
        <v>7769</v>
      </c>
    </row>
    <row r="4003" spans="1:2" ht="28.8" hidden="1" outlineLevel="2" x14ac:dyDescent="0.3">
      <c r="A4003" s="7" t="s">
        <v>3690</v>
      </c>
      <c r="B4003" s="12" t="s">
        <v>7765</v>
      </c>
    </row>
    <row r="4004" spans="1:2" hidden="1" outlineLevel="2" x14ac:dyDescent="0.3">
      <c r="A4004" s="7" t="s">
        <v>3691</v>
      </c>
      <c r="B4004" s="12" t="s">
        <v>7770</v>
      </c>
    </row>
    <row r="4005" spans="1:2" ht="28.8" hidden="1" outlineLevel="2" x14ac:dyDescent="0.3">
      <c r="A4005" s="7" t="s">
        <v>3692</v>
      </c>
      <c r="B4005" s="12" t="s">
        <v>7766</v>
      </c>
    </row>
    <row r="4006" spans="1:2" ht="28.8" hidden="1" outlineLevel="2" x14ac:dyDescent="0.3">
      <c r="A4006" s="7" t="s">
        <v>3693</v>
      </c>
      <c r="B4006" s="7" t="s">
        <v>7767</v>
      </c>
    </row>
    <row r="4007" spans="1:2" hidden="1" outlineLevel="2" x14ac:dyDescent="0.3">
      <c r="A4007" s="7" t="s">
        <v>3694</v>
      </c>
      <c r="B4007" s="7" t="s">
        <v>7771</v>
      </c>
    </row>
    <row r="4008" spans="1:2" hidden="1" outlineLevel="2" x14ac:dyDescent="0.3">
      <c r="A4008" s="7" t="s">
        <v>3695</v>
      </c>
      <c r="B4008" s="7" t="s">
        <v>7772</v>
      </c>
    </row>
    <row r="4009" spans="1:2" hidden="1" outlineLevel="2" x14ac:dyDescent="0.3">
      <c r="A4009" s="7" t="s">
        <v>3696</v>
      </c>
      <c r="B4009" s="12" t="s">
        <v>7778</v>
      </c>
    </row>
    <row r="4010" spans="1:2" hidden="1" outlineLevel="2" x14ac:dyDescent="0.3">
      <c r="A4010" s="7" t="s">
        <v>3697</v>
      </c>
      <c r="B4010" s="12" t="s">
        <v>7779</v>
      </c>
    </row>
    <row r="4011" spans="1:2" hidden="1" outlineLevel="2" x14ac:dyDescent="0.3">
      <c r="A4011" s="7" t="s">
        <v>3698</v>
      </c>
      <c r="B4011" s="12" t="s">
        <v>7780</v>
      </c>
    </row>
    <row r="4012" spans="1:2" hidden="1" outlineLevel="2" x14ac:dyDescent="0.3">
      <c r="A4012" s="7" t="s">
        <v>3699</v>
      </c>
      <c r="B4012" s="7" t="s">
        <v>7773</v>
      </c>
    </row>
    <row r="4013" spans="1:2" hidden="1" outlineLevel="2" x14ac:dyDescent="0.3">
      <c r="A4013" s="7" t="s">
        <v>3700</v>
      </c>
      <c r="B4013" s="9" t="s">
        <v>7774</v>
      </c>
    </row>
    <row r="4014" spans="1:2" hidden="1" outlineLevel="2" x14ac:dyDescent="0.3">
      <c r="A4014" s="7" t="s">
        <v>3701</v>
      </c>
      <c r="B4014" s="7" t="s">
        <v>7775</v>
      </c>
    </row>
    <row r="4015" spans="1:2" hidden="1" outlineLevel="2" x14ac:dyDescent="0.3">
      <c r="A4015" s="7" t="s">
        <v>3702</v>
      </c>
      <c r="B4015" s="12" t="s">
        <v>7781</v>
      </c>
    </row>
    <row r="4016" spans="1:2" hidden="1" outlineLevel="2" x14ac:dyDescent="0.3">
      <c r="A4016" s="7" t="s">
        <v>3703</v>
      </c>
      <c r="B4016" s="12" t="s">
        <v>7782</v>
      </c>
    </row>
    <row r="4017" spans="1:2" hidden="1" outlineLevel="2" x14ac:dyDescent="0.3">
      <c r="A4017" s="7" t="s">
        <v>3704</v>
      </c>
      <c r="B4017" s="12" t="s">
        <v>7783</v>
      </c>
    </row>
    <row r="4018" spans="1:2" hidden="1" outlineLevel="2" x14ac:dyDescent="0.3">
      <c r="A4018" s="7" t="s">
        <v>3705</v>
      </c>
      <c r="B4018" s="12" t="s">
        <v>7784</v>
      </c>
    </row>
    <row r="4019" spans="1:2" hidden="1" outlineLevel="2" x14ac:dyDescent="0.3">
      <c r="A4019" s="7" t="s">
        <v>3706</v>
      </c>
      <c r="B4019" s="12" t="s">
        <v>7785</v>
      </c>
    </row>
    <row r="4020" spans="1:2" hidden="1" outlineLevel="2" x14ac:dyDescent="0.3">
      <c r="A4020" s="7" t="s">
        <v>3707</v>
      </c>
      <c r="B4020" s="12" t="s">
        <v>7786</v>
      </c>
    </row>
    <row r="4021" spans="1:2" hidden="1" outlineLevel="2" x14ac:dyDescent="0.3">
      <c r="A4021" s="7" t="s">
        <v>3708</v>
      </c>
      <c r="B4021" s="12" t="s">
        <v>7776</v>
      </c>
    </row>
    <row r="4022" spans="1:2" hidden="1" outlineLevel="2" x14ac:dyDescent="0.3">
      <c r="A4022" s="7" t="s">
        <v>3709</v>
      </c>
      <c r="B4022" s="12" t="s">
        <v>7787</v>
      </c>
    </row>
    <row r="4023" spans="1:2" hidden="1" outlineLevel="2" x14ac:dyDescent="0.3">
      <c r="A4023" s="7" t="s">
        <v>3710</v>
      </c>
      <c r="B4023" s="12" t="s">
        <v>7788</v>
      </c>
    </row>
    <row r="4024" spans="1:2" hidden="1" outlineLevel="2" x14ac:dyDescent="0.3">
      <c r="A4024" s="7" t="s">
        <v>3711</v>
      </c>
      <c r="B4024" s="12" t="s">
        <v>7789</v>
      </c>
    </row>
    <row r="4025" spans="1:2" ht="28.8" hidden="1" outlineLevel="2" x14ac:dyDescent="0.3">
      <c r="A4025" s="7" t="s">
        <v>3712</v>
      </c>
      <c r="B4025" s="7" t="s">
        <v>7777</v>
      </c>
    </row>
    <row r="4026" spans="1:2" hidden="1" outlineLevel="2" x14ac:dyDescent="0.3">
      <c r="A4026" s="7" t="s">
        <v>3713</v>
      </c>
      <c r="B4026" s="12" t="s">
        <v>7800</v>
      </c>
    </row>
    <row r="4027" spans="1:2" hidden="1" outlineLevel="2" x14ac:dyDescent="0.3">
      <c r="A4027" s="7" t="s">
        <v>3714</v>
      </c>
      <c r="B4027" s="12" t="s">
        <v>7801</v>
      </c>
    </row>
    <row r="4028" spans="1:2" hidden="1" outlineLevel="2" x14ac:dyDescent="0.3">
      <c r="A4028" s="7" t="s">
        <v>3715</v>
      </c>
      <c r="B4028" s="12" t="s">
        <v>7802</v>
      </c>
    </row>
    <row r="4029" spans="1:2" hidden="1" outlineLevel="2" x14ac:dyDescent="0.3">
      <c r="A4029" s="7" t="s">
        <v>3716</v>
      </c>
      <c r="B4029" s="12" t="s">
        <v>7803</v>
      </c>
    </row>
    <row r="4030" spans="1:2" hidden="1" outlineLevel="2" x14ac:dyDescent="0.3">
      <c r="A4030" s="7" t="s">
        <v>3717</v>
      </c>
      <c r="B4030" s="12" t="s">
        <v>7804</v>
      </c>
    </row>
    <row r="4031" spans="1:2" hidden="1" outlineLevel="2" x14ac:dyDescent="0.3">
      <c r="A4031" s="7" t="s">
        <v>3718</v>
      </c>
      <c r="B4031" s="12" t="s">
        <v>7805</v>
      </c>
    </row>
    <row r="4032" spans="1:2" hidden="1" outlineLevel="2" x14ac:dyDescent="0.3">
      <c r="A4032" s="7" t="s">
        <v>3719</v>
      </c>
      <c r="B4032" s="12" t="s">
        <v>7806</v>
      </c>
    </row>
    <row r="4033" spans="1:9" hidden="1" outlineLevel="2" x14ac:dyDescent="0.3">
      <c r="A4033" s="7" t="s">
        <v>3720</v>
      </c>
      <c r="B4033" s="3" t="s">
        <v>7790</v>
      </c>
    </row>
    <row r="4034" spans="1:9" hidden="1" outlineLevel="2" x14ac:dyDescent="0.3">
      <c r="A4034" s="7" t="s">
        <v>3721</v>
      </c>
      <c r="B4034" s="3" t="s">
        <v>7791</v>
      </c>
    </row>
    <row r="4035" spans="1:9" hidden="1" outlineLevel="2" x14ac:dyDescent="0.3">
      <c r="A4035" s="7" t="s">
        <v>3722</v>
      </c>
      <c r="B4035" s="3" t="s">
        <v>7792</v>
      </c>
    </row>
    <row r="4036" spans="1:9" hidden="1" outlineLevel="2" x14ac:dyDescent="0.3">
      <c r="A4036" s="7" t="s">
        <v>3723</v>
      </c>
      <c r="B4036" s="3" t="s">
        <v>7793</v>
      </c>
    </row>
    <row r="4037" spans="1:9" hidden="1" outlineLevel="2" x14ac:dyDescent="0.3">
      <c r="A4037" s="7" t="s">
        <v>3724</v>
      </c>
      <c r="B4037" s="3" t="s">
        <v>7794</v>
      </c>
    </row>
    <row r="4038" spans="1:9" hidden="1" outlineLevel="2" x14ac:dyDescent="0.3">
      <c r="A4038" s="7" t="s">
        <v>3725</v>
      </c>
      <c r="B4038" s="3" t="s">
        <v>7795</v>
      </c>
    </row>
    <row r="4039" spans="1:9" ht="28.8" hidden="1" outlineLevel="2" x14ac:dyDescent="0.3">
      <c r="A4039" s="7" t="s">
        <v>3726</v>
      </c>
      <c r="B4039" s="3" t="s">
        <v>7796</v>
      </c>
    </row>
    <row r="4040" spans="1:9" hidden="1" outlineLevel="2" x14ac:dyDescent="0.3">
      <c r="A4040" s="7" t="s">
        <v>3727</v>
      </c>
      <c r="B4040" s="3" t="s">
        <v>7797</v>
      </c>
    </row>
    <row r="4041" spans="1:9" hidden="1" outlineLevel="2" x14ac:dyDescent="0.3">
      <c r="A4041" s="7" t="s">
        <v>3728</v>
      </c>
      <c r="B4041" s="7" t="s">
        <v>7798</v>
      </c>
    </row>
    <row r="4042" spans="1:9" ht="43.2" hidden="1" outlineLevel="2" x14ac:dyDescent="0.3">
      <c r="A4042" s="7" t="s">
        <v>3729</v>
      </c>
      <c r="B4042" s="7" t="s">
        <v>7799</v>
      </c>
    </row>
    <row r="4043" spans="1:9" hidden="1" outlineLevel="2" x14ac:dyDescent="0.3">
      <c r="A4043" s="7"/>
      <c r="B4043" s="12"/>
    </row>
    <row r="4044" spans="1:9" hidden="1" outlineLevel="1" collapsed="1" x14ac:dyDescent="0.3">
      <c r="A4044" s="22">
        <v>17.7</v>
      </c>
      <c r="B4044" s="14" t="s">
        <v>7807</v>
      </c>
      <c r="C4044" s="32"/>
      <c r="D4044" s="32"/>
      <c r="E4044" s="32"/>
      <c r="F4044" s="32"/>
      <c r="G4044" s="32"/>
      <c r="H4044" s="32"/>
      <c r="I4044" s="32"/>
    </row>
    <row r="4045" spans="1:9" hidden="1" outlineLevel="2" x14ac:dyDescent="0.3">
      <c r="A4045" s="7" t="s">
        <v>3730</v>
      </c>
      <c r="B4045" s="7" t="s">
        <v>7808</v>
      </c>
    </row>
    <row r="4046" spans="1:9" ht="28.8" hidden="1" outlineLevel="2" x14ac:dyDescent="0.3">
      <c r="A4046" s="7" t="s">
        <v>3731</v>
      </c>
      <c r="B4046" s="7" t="s">
        <v>7809</v>
      </c>
    </row>
    <row r="4047" spans="1:9" hidden="1" outlineLevel="1" collapsed="1" x14ac:dyDescent="0.3">
      <c r="A4047" s="22">
        <v>17.8</v>
      </c>
      <c r="B4047" s="14" t="s">
        <v>3732</v>
      </c>
      <c r="C4047" s="32"/>
      <c r="D4047" s="32"/>
      <c r="E4047" s="32"/>
      <c r="F4047" s="32"/>
      <c r="G4047" s="32"/>
      <c r="H4047" s="32"/>
      <c r="I4047" s="32"/>
    </row>
    <row r="4048" spans="1:9" hidden="1" outlineLevel="2" x14ac:dyDescent="0.3">
      <c r="A4048" s="7" t="s">
        <v>3733</v>
      </c>
      <c r="B4048" s="7" t="s">
        <v>7810</v>
      </c>
    </row>
    <row r="4049" spans="1:2" hidden="1" outlineLevel="2" x14ac:dyDescent="0.3">
      <c r="A4049" s="7" t="s">
        <v>3734</v>
      </c>
      <c r="B4049" s="3" t="s">
        <v>7811</v>
      </c>
    </row>
    <row r="4050" spans="1:2" hidden="1" outlineLevel="2" x14ac:dyDescent="0.3">
      <c r="A4050" s="7" t="s">
        <v>3735</v>
      </c>
      <c r="B4050" s="3" t="s">
        <v>7812</v>
      </c>
    </row>
    <row r="4051" spans="1:2" hidden="1" outlineLevel="2" x14ac:dyDescent="0.3">
      <c r="A4051" s="7" t="s">
        <v>3736</v>
      </c>
      <c r="B4051" s="3" t="s">
        <v>7813</v>
      </c>
    </row>
    <row r="4052" spans="1:2" hidden="1" outlineLevel="2" x14ac:dyDescent="0.3">
      <c r="A4052" s="7" t="s">
        <v>3737</v>
      </c>
      <c r="B4052" s="8" t="s">
        <v>7820</v>
      </c>
    </row>
    <row r="4053" spans="1:2" hidden="1" outlineLevel="2" x14ac:dyDescent="0.3">
      <c r="A4053" s="7" t="s">
        <v>3738</v>
      </c>
      <c r="B4053" s="8" t="s">
        <v>7161</v>
      </c>
    </row>
    <row r="4054" spans="1:2" hidden="1" outlineLevel="2" x14ac:dyDescent="0.3">
      <c r="A4054" s="7" t="s">
        <v>3739</v>
      </c>
      <c r="B4054" s="7" t="s">
        <v>7814</v>
      </c>
    </row>
    <row r="4055" spans="1:2" hidden="1" outlineLevel="2" x14ac:dyDescent="0.3">
      <c r="A4055" s="7" t="s">
        <v>3740</v>
      </c>
      <c r="B4055" s="12" t="s">
        <v>7821</v>
      </c>
    </row>
    <row r="4056" spans="1:2" hidden="1" outlineLevel="2" x14ac:dyDescent="0.3">
      <c r="A4056" s="7" t="s">
        <v>3741</v>
      </c>
      <c r="B4056" s="12" t="s">
        <v>7822</v>
      </c>
    </row>
    <row r="4057" spans="1:2" hidden="1" outlineLevel="2" x14ac:dyDescent="0.3">
      <c r="A4057" s="7" t="s">
        <v>3739</v>
      </c>
      <c r="B4057" s="3" t="s">
        <v>7815</v>
      </c>
    </row>
    <row r="4058" spans="1:2" hidden="1" outlineLevel="2" x14ac:dyDescent="0.3">
      <c r="A4058" s="7" t="s">
        <v>3740</v>
      </c>
      <c r="B4058" s="8" t="s">
        <v>7823</v>
      </c>
    </row>
    <row r="4059" spans="1:2" hidden="1" outlineLevel="2" x14ac:dyDescent="0.3">
      <c r="A4059" s="7" t="s">
        <v>3742</v>
      </c>
      <c r="B4059" s="9" t="s">
        <v>7816</v>
      </c>
    </row>
    <row r="4060" spans="1:2" hidden="1" outlineLevel="2" x14ac:dyDescent="0.3">
      <c r="A4060" s="7" t="s">
        <v>3743</v>
      </c>
      <c r="B4060" s="3" t="s">
        <v>7817</v>
      </c>
    </row>
    <row r="4061" spans="1:2" hidden="1" outlineLevel="2" x14ac:dyDescent="0.3">
      <c r="A4061" s="7" t="s">
        <v>3744</v>
      </c>
      <c r="B4061" s="9" t="s">
        <v>7162</v>
      </c>
    </row>
    <row r="4062" spans="1:2" hidden="1" outlineLevel="2" x14ac:dyDescent="0.3">
      <c r="A4062" s="7" t="s">
        <v>3743</v>
      </c>
      <c r="B4062" s="3" t="s">
        <v>7818</v>
      </c>
    </row>
    <row r="4063" spans="1:2" hidden="1" outlineLevel="2" x14ac:dyDescent="0.3">
      <c r="A4063" s="7" t="s">
        <v>3745</v>
      </c>
      <c r="B4063" s="12" t="s">
        <v>7819</v>
      </c>
    </row>
    <row r="4064" spans="1:2" hidden="1" outlineLevel="2" x14ac:dyDescent="0.3">
      <c r="A4064" s="7" t="s">
        <v>3746</v>
      </c>
      <c r="B4064" s="9" t="s">
        <v>7824</v>
      </c>
    </row>
    <row r="4065" spans="1:2" hidden="1" outlineLevel="2" x14ac:dyDescent="0.3">
      <c r="A4065" s="7" t="s">
        <v>3747</v>
      </c>
      <c r="B4065" s="9" t="s">
        <v>7825</v>
      </c>
    </row>
    <row r="4066" spans="1:2" hidden="1" outlineLevel="2" x14ac:dyDescent="0.3">
      <c r="A4066" s="7" t="s">
        <v>3748</v>
      </c>
      <c r="B4066" s="7" t="s">
        <v>7826</v>
      </c>
    </row>
    <row r="4067" spans="1:2" hidden="1" outlineLevel="2" x14ac:dyDescent="0.3">
      <c r="A4067" s="7" t="s">
        <v>3749</v>
      </c>
      <c r="B4067" s="3" t="s">
        <v>7827</v>
      </c>
    </row>
    <row r="4068" spans="1:2" hidden="1" outlineLevel="2" x14ac:dyDescent="0.3">
      <c r="A4068" s="7" t="s">
        <v>3750</v>
      </c>
      <c r="B4068" s="7" t="s">
        <v>7828</v>
      </c>
    </row>
    <row r="4069" spans="1:2" hidden="1" outlineLevel="2" x14ac:dyDescent="0.3">
      <c r="A4069" s="7" t="s">
        <v>3751</v>
      </c>
      <c r="B4069" s="8" t="s">
        <v>7833</v>
      </c>
    </row>
    <row r="4070" spans="1:2" hidden="1" outlineLevel="2" x14ac:dyDescent="0.3">
      <c r="A4070" s="7" t="s">
        <v>3752</v>
      </c>
      <c r="B4070" s="8" t="s">
        <v>7829</v>
      </c>
    </row>
    <row r="4071" spans="1:2" hidden="1" outlineLevel="2" x14ac:dyDescent="0.3">
      <c r="A4071" s="7" t="s">
        <v>3753</v>
      </c>
      <c r="B4071" s="8" t="s">
        <v>7835</v>
      </c>
    </row>
    <row r="4072" spans="1:2" hidden="1" outlineLevel="2" x14ac:dyDescent="0.3">
      <c r="A4072" s="7" t="s">
        <v>3754</v>
      </c>
      <c r="B4072" s="8" t="s">
        <v>7834</v>
      </c>
    </row>
    <row r="4073" spans="1:2" hidden="1" outlineLevel="2" x14ac:dyDescent="0.3">
      <c r="A4073" s="7" t="s">
        <v>3755</v>
      </c>
      <c r="B4073" s="17" t="s">
        <v>7830</v>
      </c>
    </row>
    <row r="4074" spans="1:2" hidden="1" outlineLevel="2" x14ac:dyDescent="0.3">
      <c r="A4074" s="7" t="s">
        <v>3756</v>
      </c>
      <c r="B4074" s="3" t="s">
        <v>7831</v>
      </c>
    </row>
    <row r="4075" spans="1:2" hidden="1" outlineLevel="2" x14ac:dyDescent="0.3">
      <c r="A4075" s="7" t="s">
        <v>3757</v>
      </c>
      <c r="B4075" s="9" t="s">
        <v>7832</v>
      </c>
    </row>
    <row r="4076" spans="1:2" hidden="1" outlineLevel="2" x14ac:dyDescent="0.3">
      <c r="A4076" s="7" t="s">
        <v>3758</v>
      </c>
      <c r="B4076" s="8" t="s">
        <v>7836</v>
      </c>
    </row>
    <row r="4077" spans="1:2" hidden="1" outlineLevel="2" x14ac:dyDescent="0.3">
      <c r="A4077" s="7" t="s">
        <v>3759</v>
      </c>
      <c r="B4077" s="7" t="s">
        <v>7841</v>
      </c>
    </row>
    <row r="4078" spans="1:2" hidden="1" outlineLevel="2" x14ac:dyDescent="0.3">
      <c r="A4078" s="7" t="s">
        <v>3760</v>
      </c>
      <c r="B4078" s="8" t="s">
        <v>7838</v>
      </c>
    </row>
    <row r="4079" spans="1:2" hidden="1" outlineLevel="2" x14ac:dyDescent="0.3">
      <c r="A4079" s="7" t="s">
        <v>3761</v>
      </c>
      <c r="B4079" s="8" t="s">
        <v>7839</v>
      </c>
    </row>
    <row r="4080" spans="1:2" hidden="1" outlineLevel="2" x14ac:dyDescent="0.3">
      <c r="A4080" s="7" t="s">
        <v>3762</v>
      </c>
      <c r="B4080" s="8" t="s">
        <v>7840</v>
      </c>
    </row>
    <row r="4081" spans="1:9" hidden="1" outlineLevel="2" x14ac:dyDescent="0.3">
      <c r="A4081" s="7" t="s">
        <v>3763</v>
      </c>
      <c r="B4081" s="7" t="s">
        <v>7837</v>
      </c>
    </row>
    <row r="4082" spans="1:9" hidden="1" outlineLevel="2" x14ac:dyDescent="0.3">
      <c r="A4082" s="7"/>
      <c r="B4082" s="8"/>
    </row>
    <row r="4083" spans="1:9" hidden="1" outlineLevel="1" collapsed="1" x14ac:dyDescent="0.3">
      <c r="A4083" s="22">
        <v>17.899999999999999</v>
      </c>
      <c r="B4083" s="14" t="s">
        <v>7842</v>
      </c>
      <c r="C4083" s="32"/>
      <c r="D4083" s="32"/>
      <c r="E4083" s="32"/>
      <c r="F4083" s="32"/>
      <c r="G4083" s="32"/>
      <c r="H4083" s="32"/>
      <c r="I4083" s="32"/>
    </row>
    <row r="4084" spans="1:9" hidden="1" outlineLevel="2" x14ac:dyDescent="0.3">
      <c r="A4084" s="30" t="s">
        <v>3764</v>
      </c>
      <c r="B4084" s="7" t="s">
        <v>7843</v>
      </c>
    </row>
    <row r="4085" spans="1:9" hidden="1" outlineLevel="2" x14ac:dyDescent="0.3">
      <c r="A4085" s="30" t="s">
        <v>3765</v>
      </c>
      <c r="B4085" s="3" t="s">
        <v>3766</v>
      </c>
    </row>
    <row r="4086" spans="1:9" hidden="1" outlineLevel="2" x14ac:dyDescent="0.3">
      <c r="A4086" s="30" t="s">
        <v>3767</v>
      </c>
      <c r="B4086" s="3" t="s">
        <v>7844</v>
      </c>
    </row>
    <row r="4087" spans="1:9" hidden="1" outlineLevel="2" x14ac:dyDescent="0.3">
      <c r="A4087" s="30" t="s">
        <v>3768</v>
      </c>
      <c r="B4087" s="3" t="s">
        <v>7845</v>
      </c>
    </row>
    <row r="4088" spans="1:9" hidden="1" outlineLevel="2" x14ac:dyDescent="0.3">
      <c r="A4088" s="30" t="s">
        <v>3769</v>
      </c>
      <c r="B4088" s="3" t="s">
        <v>7846</v>
      </c>
    </row>
    <row r="4089" spans="1:9" hidden="1" outlineLevel="2" x14ac:dyDescent="0.3">
      <c r="A4089" s="30" t="s">
        <v>3770</v>
      </c>
      <c r="B4089" s="3" t="s">
        <v>7847</v>
      </c>
    </row>
    <row r="4090" spans="1:9" hidden="1" outlineLevel="2" x14ac:dyDescent="0.3">
      <c r="A4090" s="30" t="s">
        <v>3771</v>
      </c>
      <c r="B4090" s="3" t="s">
        <v>7848</v>
      </c>
    </row>
    <row r="4091" spans="1:9" hidden="1" outlineLevel="2" x14ac:dyDescent="0.3">
      <c r="A4091" s="30" t="s">
        <v>3772</v>
      </c>
      <c r="B4091" s="3" t="s">
        <v>7849</v>
      </c>
    </row>
    <row r="4092" spans="1:9" hidden="1" outlineLevel="2" x14ac:dyDescent="0.3">
      <c r="A4092" s="30" t="s">
        <v>3773</v>
      </c>
      <c r="B4092" s="3" t="s">
        <v>7850</v>
      </c>
    </row>
    <row r="4093" spans="1:9" hidden="1" outlineLevel="2" x14ac:dyDescent="0.3">
      <c r="A4093" s="30" t="s">
        <v>3774</v>
      </c>
      <c r="B4093" s="3" t="s">
        <v>7851</v>
      </c>
    </row>
    <row r="4094" spans="1:9" hidden="1" outlineLevel="2" x14ac:dyDescent="0.3">
      <c r="A4094" s="30" t="s">
        <v>3775</v>
      </c>
      <c r="B4094" s="3" t="s">
        <v>7852</v>
      </c>
    </row>
    <row r="4095" spans="1:9" hidden="1" outlineLevel="2" x14ac:dyDescent="0.3">
      <c r="A4095" s="30" t="s">
        <v>3776</v>
      </c>
      <c r="B4095" s="7" t="s">
        <v>7854</v>
      </c>
    </row>
    <row r="4096" spans="1:9" hidden="1" outlineLevel="2" x14ac:dyDescent="0.3">
      <c r="A4096" s="30" t="s">
        <v>3777</v>
      </c>
      <c r="B4096" s="3" t="s">
        <v>7853</v>
      </c>
    </row>
    <row r="4097" spans="1:9" hidden="1" outlineLevel="2" x14ac:dyDescent="0.3">
      <c r="A4097" s="30"/>
      <c r="B4097" s="3"/>
    </row>
    <row r="4098" spans="1:9" hidden="1" outlineLevel="1" collapsed="1" x14ac:dyDescent="0.3">
      <c r="A4098" s="9"/>
      <c r="B4098" s="12" t="s">
        <v>7855</v>
      </c>
      <c r="H4098">
        <f>SUM(H3372:H4097)</f>
        <v>0</v>
      </c>
      <c r="I4098">
        <f>SUM(I3372:I4097)</f>
        <v>0</v>
      </c>
    </row>
    <row r="4099" spans="1:9" collapsed="1" x14ac:dyDescent="0.3"/>
  </sheetData>
  <phoneticPr fontId="6" type="noConversion"/>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4">
        <x14:dataValidation type="list" allowBlank="1" showInputMessage="1" showErrorMessage="1" xr:uid="{0E97B991-63E3-4131-A357-0C45168C38EF}">
          <x14:formula1>
            <xm:f>Hoja2!$A$2:$A$5</xm:f>
          </x14:formula1>
          <xm:sqref>D28:D41 D43:D61 D63:D140 D142:D163 D165:D184 D186:D197 D199:D215 D217:D218 D220:D224 D226:D241 D243:D262 D264:D272 D274:D289 D291:D306 D426:D439 D351:D367 D369:D391 D393:D400 D402:D416 D418:D424 D308:D347 D443:D449 D451:D455 D457:D488 D490:D496 D498:D532 D534:D588 D590:D650 D652:D656 D658:D663 D665:D675 D677:D680 D682:D702 D704:D710 D712:D751 D753:D758 D760:D763 D765:D776 D778:D799 D801:D889 D893:D1066 D1070:D1180 D1949:D1987 D2499:D2591 D1184:D1433 D1437:D1562 D1566:D1945 D1991:D2168 D2172:D2293 D2297:D2495 D2595:D2799 D2803:D2958 D3372:D4097 D2962:D3367</xm:sqref>
        </x14:dataValidation>
        <x14:dataValidation type="list" allowBlank="1" showInputMessage="1" showErrorMessage="1" xr:uid="{97EF2127-985D-402D-9002-B8C91260617D}">
          <x14:formula1>
            <xm:f>Hoja2!$A$7:$A$12</xm:f>
          </x14:formula1>
          <xm:sqref>E28:E41 E43:E61 E63:E140 E142:E163 E165:E184 E186:E197 E199:E215 E217:E218 E220:E224 E226:E241 E243:E262 E264:E272 E274:E289 E291:E306 E426:E439 E351:E367 E369:E391 E393:E400 E402:E416 E418:E424 E308:E347 E443:E449 E451:E455 E457:E488 E490:E496 E498:E532 E534:E588 E590:E650 E652:E656 E658:E663 E665:E675 E677:E680 E682:E702 E704:E710 E712:E751 E753:E758 E760:E763 E765:E776 E778:E799 E801:E889 E893:E1066 E1070:E1180 E1949:E1987 E2499:E2591 E1184:E1433 E1437:E1562 E1566:E1945 E1991:E2168 E2172:E2293 E2297:E2495 E2595:E2799 E2803:E2958 E3372:E4097 E2962:E3367</xm:sqref>
        </x14:dataValidation>
        <x14:dataValidation type="list" allowBlank="1" showInputMessage="1" showErrorMessage="1" xr:uid="{DD586B55-2391-496E-8474-ADACA1F085E9}">
          <x14:formula1>
            <xm:f>Hoja2!$E$3:$E$11</xm:f>
          </x14:formula1>
          <xm:sqref>G28:G41 G43:G61 G63:G140 G142:G163 G165:G184 G186:G197 G199:G215 G217:G218 G220:G224 G226:G241 G243:G262 G264:G272 G274:G289 G291:G306 G426:G439 G351:G367 G369:G391 G393:G400 G402:G416 G418:G424 G308:G347 G443:G449 G451:G455 G457:G488 G490:G496 G498:G532 G534:G588 G590:G650 G652:G656 G658:G663 G665:G675 G677:G680 G682:G702 G704:G710 G712:G751 G753:G758 G760:G763 G765:G776 G778:G799 G801:G889 G893:G1066 G1070:G1180 G1949:G1987 G2499:G2591 G1184:G1433 G1437:G1562 G1566:G1945 G1991:G2168 G2172:G2293 G2297:G2495 G2595:G2799 G2803:G2958 G3372:G4097 G2962:G3367</xm:sqref>
        </x14:dataValidation>
        <x14:dataValidation type="list" allowBlank="1" showInputMessage="1" showErrorMessage="1" xr:uid="{9AE3ED2B-9880-404A-B3F2-CD9DB72A0E61}">
          <x14:formula1>
            <xm:f>Hoja2!$A$16:$A$20</xm:f>
          </x14:formula1>
          <xm:sqref>H28:H41 H43:H61 H63:H140 H142:H163 H165:H184 H186:H197 H199:H215 H217:H218 H220:H224 H226:H241 H243:H262 H264:H272 H274:H289 H291:H306 H426:H439 H351:H367 H369:H391 H393:H400 H402:H416 H418:H424 H308:H347 H443:H449 H451:H455 H457:H488 H490:H496 H498:H532 H534:H588 H590:H650 H652:H656 H658:H663 H665:H675 H677:H680 H682:H702 H704:H710 H712:H751 H753:H758 H760:H763 H765:H776 H778:H799 H801:H889 H893:H1066 H1070:H1180 H1949:H1987 H2499:H2591 H1184:H1433 H1437:H1562 H1566:H1945 H1991:H2168 H2172:H2293 H2297:H2495 H2595:H2799 H2803:H2958 H3372:H4097 H2962:H3367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9EF41-7EE7-4AFA-B22C-4BE2CF3DFD9B}">
  <dimension ref="A31:X54"/>
  <sheetViews>
    <sheetView topLeftCell="A19" zoomScale="80" zoomScaleNormal="80" workbookViewId="0">
      <selection activeCell="E40" sqref="E40"/>
    </sheetView>
  </sheetViews>
  <sheetFormatPr baseColWidth="10" defaultRowHeight="14.4" x14ac:dyDescent="0.3"/>
  <cols>
    <col min="2" max="2" width="56.6640625" customWidth="1"/>
  </cols>
  <sheetData>
    <row r="31" spans="1:23" s="41" customFormat="1" ht="15.6" x14ac:dyDescent="0.3">
      <c r="A31" s="39"/>
      <c r="B31" s="40" t="s">
        <v>7176</v>
      </c>
      <c r="C31" s="76" t="s">
        <v>7859</v>
      </c>
      <c r="D31" s="77"/>
      <c r="E31" s="76" t="s">
        <v>7860</v>
      </c>
      <c r="F31" s="77"/>
      <c r="I31" s="76" t="s">
        <v>7173</v>
      </c>
      <c r="J31" s="78"/>
      <c r="K31" s="78"/>
      <c r="L31" s="78"/>
      <c r="M31" s="78"/>
      <c r="N31" s="78"/>
      <c r="O31" s="78"/>
      <c r="P31" s="78"/>
      <c r="Q31" s="78"/>
      <c r="R31" s="78"/>
      <c r="S31" s="78"/>
      <c r="T31" s="78"/>
      <c r="U31" s="78"/>
      <c r="V31" s="78"/>
      <c r="W31" s="77"/>
    </row>
    <row r="32" spans="1:23" s="41" customFormat="1" ht="15.6" x14ac:dyDescent="0.3">
      <c r="A32" s="39"/>
      <c r="B32" s="42"/>
      <c r="I32" s="76" t="s">
        <v>7174</v>
      </c>
      <c r="J32" s="78"/>
      <c r="K32" s="78"/>
      <c r="L32" s="78"/>
      <c r="M32" s="77"/>
      <c r="N32" s="76" t="s">
        <v>7175</v>
      </c>
      <c r="O32" s="78"/>
      <c r="P32" s="78"/>
      <c r="Q32" s="78"/>
      <c r="R32" s="77"/>
      <c r="S32" s="76" t="s">
        <v>5220</v>
      </c>
      <c r="T32" s="78"/>
      <c r="U32" s="78"/>
      <c r="V32" s="78"/>
      <c r="W32" s="77"/>
    </row>
    <row r="33" spans="1:24" s="41" customFormat="1" ht="46.8" x14ac:dyDescent="0.3">
      <c r="A33" s="43"/>
      <c r="B33" s="44" t="s">
        <v>5238</v>
      </c>
      <c r="C33" s="45" t="s">
        <v>5221</v>
      </c>
      <c r="D33" s="46" t="s">
        <v>5222</v>
      </c>
      <c r="E33" s="45" t="s">
        <v>5223</v>
      </c>
      <c r="F33" s="46" t="s">
        <v>5224</v>
      </c>
      <c r="G33" s="47" t="s">
        <v>5225</v>
      </c>
      <c r="I33" s="48" t="s">
        <v>5226</v>
      </c>
      <c r="J33" s="48" t="s">
        <v>5227</v>
      </c>
      <c r="K33" s="48" t="s">
        <v>5228</v>
      </c>
      <c r="L33" s="48" t="s">
        <v>5229</v>
      </c>
      <c r="M33" s="48" t="s">
        <v>5220</v>
      </c>
      <c r="N33" s="48" t="s">
        <v>5230</v>
      </c>
      <c r="O33" s="48" t="s">
        <v>5231</v>
      </c>
      <c r="P33" s="48" t="s">
        <v>5232</v>
      </c>
      <c r="Q33" s="48" t="s">
        <v>5233</v>
      </c>
      <c r="R33" s="48" t="s">
        <v>5220</v>
      </c>
      <c r="S33" s="48" t="s">
        <v>5226</v>
      </c>
      <c r="T33" s="48" t="s">
        <v>5227</v>
      </c>
      <c r="U33" s="48" t="s">
        <v>5228</v>
      </c>
      <c r="V33" s="48" t="s">
        <v>5229</v>
      </c>
      <c r="W33" s="48" t="s">
        <v>5220</v>
      </c>
    </row>
    <row r="34" spans="1:24" s="41" customFormat="1" ht="15.6" x14ac:dyDescent="0.3">
      <c r="A34" s="49">
        <v>1</v>
      </c>
      <c r="B34" s="50" t="s">
        <v>3904</v>
      </c>
      <c r="C34" s="73">
        <f>COUNTA(Requisitos!$D$26:$D$347)*2</f>
        <v>0</v>
      </c>
      <c r="D34" s="74">
        <f>+Requisitos!$H$348</f>
        <v>0</v>
      </c>
      <c r="E34" s="73">
        <f>SUM(Requisitos!$E$26:$E$347)*2</f>
        <v>0</v>
      </c>
      <c r="F34" s="74">
        <f>Requisitos!$I$348</f>
        <v>0</v>
      </c>
      <c r="G34" s="53" t="str">
        <f t="shared" ref="G34:G50" si="0">IF(ISERROR(F34/E34),"",F34/E34)</f>
        <v/>
      </c>
      <c r="I34" s="54">
        <f t="shared" ref="I34:L50" si="1">S34-N34</f>
        <v>0</v>
      </c>
      <c r="J34" s="54">
        <f t="shared" si="1"/>
        <v>0</v>
      </c>
      <c r="K34" s="54">
        <f t="shared" si="1"/>
        <v>0</v>
      </c>
      <c r="L34" s="54">
        <f t="shared" si="1"/>
        <v>0</v>
      </c>
      <c r="M34" s="54">
        <f t="shared" ref="M34:M50" si="2">SUM(I34:L34)</f>
        <v>0</v>
      </c>
      <c r="N34" s="75">
        <f>COUNTIF(Requisitos!$K$26:$K$347,N$31)</f>
        <v>0</v>
      </c>
      <c r="O34" s="75">
        <f>COUNTIF(Requisitos!$K$26:$K$347,O$31)</f>
        <v>0</v>
      </c>
      <c r="P34" s="75">
        <f>COUNTIF(Requisitos!$K$26:$K$347,P$31)</f>
        <v>0</v>
      </c>
      <c r="Q34" s="75">
        <f>COUNTIF(Requisitos!$K$26:$K$347,Q$31)</f>
        <v>0</v>
      </c>
      <c r="R34" s="54">
        <f t="shared" ref="R34:R50" si="3">SUM(N34:Q34)</f>
        <v>0</v>
      </c>
      <c r="S34" s="75">
        <f>COUNTIF(Requisitos!$D$26:$D$347,S$31)</f>
        <v>0</v>
      </c>
      <c r="T34" s="75">
        <f>COUNTIF(Requisitos!$D$26:$D$347,T$31)</f>
        <v>0</v>
      </c>
      <c r="U34" s="75">
        <f>COUNTIF(Requisitos!$D$26:$D$347,U$31)</f>
        <v>0</v>
      </c>
      <c r="V34" s="75">
        <f>COUNTIF(Requisitos!$D$26:$D$347,V$31)</f>
        <v>0</v>
      </c>
      <c r="W34" s="54">
        <f t="shared" ref="W34:W50" si="4">SUM(S34:V34)</f>
        <v>0</v>
      </c>
      <c r="X34" s="55"/>
    </row>
    <row r="35" spans="1:24" s="41" customFormat="1" ht="15.6" x14ac:dyDescent="0.3">
      <c r="A35" s="49">
        <v>2</v>
      </c>
      <c r="B35" s="50" t="s">
        <v>3905</v>
      </c>
      <c r="C35" s="73">
        <f>COUNTA(Requisitos!$D$351:$D$439)*2</f>
        <v>0</v>
      </c>
      <c r="D35" s="74">
        <f>+Requisitos!$H$440</f>
        <v>0</v>
      </c>
      <c r="E35" s="73">
        <f>SUM(Requisitos!$E$351:$E$439)*2</f>
        <v>0</v>
      </c>
      <c r="F35" s="74">
        <f>Requisitos!$I$440</f>
        <v>0</v>
      </c>
      <c r="G35" s="56" t="str">
        <f t="shared" si="0"/>
        <v/>
      </c>
      <c r="I35" s="57">
        <f t="shared" si="1"/>
        <v>0</v>
      </c>
      <c r="J35" s="57">
        <f t="shared" si="1"/>
        <v>0</v>
      </c>
      <c r="K35" s="57">
        <f t="shared" si="1"/>
        <v>0</v>
      </c>
      <c r="L35" s="57">
        <f t="shared" si="1"/>
        <v>0</v>
      </c>
      <c r="M35" s="57">
        <f t="shared" si="2"/>
        <v>0</v>
      </c>
      <c r="N35" s="57">
        <f>COUNTIF(Requisitos!$K$469:$K$561,N$31)</f>
        <v>0</v>
      </c>
      <c r="O35" s="57">
        <f>COUNTIF(Requisitos!$K$469:$K$561,O$31)</f>
        <v>0</v>
      </c>
      <c r="P35" s="57">
        <f>COUNTIF(Requisitos!$K$469:$K$561,P$31)</f>
        <v>0</v>
      </c>
      <c r="Q35" s="57">
        <f>COUNTIF(Requisitos!$K$469:$K$561,Q$31)</f>
        <v>0</v>
      </c>
      <c r="R35" s="57">
        <f t="shared" si="3"/>
        <v>0</v>
      </c>
      <c r="S35" s="57">
        <f>COUNTIF(Requisitos!$D$469:$D$561,S$31)</f>
        <v>0</v>
      </c>
      <c r="T35" s="57">
        <f>COUNTIF(Requisitos!$D$469:$D$561,T$31)</f>
        <v>0</v>
      </c>
      <c r="U35" s="57">
        <f>COUNTIF(Requisitos!$D$469:$D$561,U$31)</f>
        <v>0</v>
      </c>
      <c r="V35" s="57">
        <f>COUNTIF(Requisitos!$D$469:$D$561,V$31)</f>
        <v>0</v>
      </c>
      <c r="W35" s="57">
        <f t="shared" si="4"/>
        <v>0</v>
      </c>
      <c r="X35" s="55"/>
    </row>
    <row r="36" spans="1:24" s="41" customFormat="1" ht="15.6" x14ac:dyDescent="0.3">
      <c r="A36" s="49">
        <v>3</v>
      </c>
      <c r="B36" s="58" t="s">
        <v>3910</v>
      </c>
      <c r="C36" s="73">
        <f>COUNTA(Requisitos!$D$443:$D$889)*2</f>
        <v>0</v>
      </c>
      <c r="D36" s="74">
        <f>+Requisitos!$H$890</f>
        <v>0</v>
      </c>
      <c r="E36" s="73">
        <f>SUM(Requisitos!$E$443:$E$889)*2</f>
        <v>0</v>
      </c>
      <c r="F36" s="74">
        <f>Requisitos!$I$890</f>
        <v>0</v>
      </c>
      <c r="G36" s="56" t="str">
        <f t="shared" si="0"/>
        <v/>
      </c>
      <c r="I36" s="57">
        <f t="shared" si="1"/>
        <v>0</v>
      </c>
      <c r="J36" s="57">
        <f t="shared" si="1"/>
        <v>0</v>
      </c>
      <c r="K36" s="57">
        <f t="shared" si="1"/>
        <v>0</v>
      </c>
      <c r="L36" s="57">
        <f t="shared" si="1"/>
        <v>0</v>
      </c>
      <c r="M36" s="57">
        <f t="shared" si="2"/>
        <v>0</v>
      </c>
      <c r="N36" s="57">
        <f>COUNTIF(Requisitos!$K$562:$K$1014,N$31)</f>
        <v>0</v>
      </c>
      <c r="O36" s="57">
        <f>COUNTIF(Requisitos!$K$562:$K$1014,O$31)</f>
        <v>0</v>
      </c>
      <c r="P36" s="57">
        <f>COUNTIF(Requisitos!$K$562:$K$1014,P$31)</f>
        <v>0</v>
      </c>
      <c r="Q36" s="57">
        <f>COUNTIF(Requisitos!$K$562:$K$1014,Q$31)</f>
        <v>0</v>
      </c>
      <c r="R36" s="57">
        <f t="shared" si="3"/>
        <v>0</v>
      </c>
      <c r="S36" s="57">
        <f>COUNTIF(Requisitos!$D$562:$D$1014,S$31)</f>
        <v>0</v>
      </c>
      <c r="T36" s="57">
        <f>COUNTIF(Requisitos!$D$562:$D$1014,T$31)</f>
        <v>0</v>
      </c>
      <c r="U36" s="57">
        <f>COUNTIF(Requisitos!$D$562:$D$1014,U$31)</f>
        <v>0</v>
      </c>
      <c r="V36" s="57">
        <f>COUNTIF(Requisitos!$D$562:$D$1014,V$31)</f>
        <v>0</v>
      </c>
      <c r="W36" s="57">
        <f t="shared" si="4"/>
        <v>0</v>
      </c>
      <c r="X36" s="55"/>
    </row>
    <row r="37" spans="1:24" s="41" customFormat="1" ht="15.6" x14ac:dyDescent="0.3">
      <c r="A37" s="49">
        <v>4</v>
      </c>
      <c r="B37" s="50" t="s">
        <v>4932</v>
      </c>
      <c r="C37" s="73">
        <f>COUNTA(Requisitos!$D$893:$D$1066)*2</f>
        <v>0</v>
      </c>
      <c r="D37" s="74">
        <f>+Requisitos!$H$1067</f>
        <v>0</v>
      </c>
      <c r="E37" s="73">
        <f>SUM(Requisitos!$E$893:$E$1066)*2</f>
        <v>0</v>
      </c>
      <c r="F37" s="74">
        <f>Requisitos!$I$1067</f>
        <v>0</v>
      </c>
      <c r="G37" s="56" t="str">
        <f t="shared" si="0"/>
        <v/>
      </c>
      <c r="I37" s="57">
        <f t="shared" si="1"/>
        <v>0</v>
      </c>
      <c r="J37" s="57">
        <f t="shared" si="1"/>
        <v>0</v>
      </c>
      <c r="K37" s="57">
        <f t="shared" si="1"/>
        <v>0</v>
      </c>
      <c r="L37" s="57">
        <f t="shared" si="1"/>
        <v>0</v>
      </c>
      <c r="M37" s="57">
        <f t="shared" si="2"/>
        <v>0</v>
      </c>
      <c r="N37" s="57">
        <f>COUNTIF(Requisitos!$K$1015:$K$1190,N$31)</f>
        <v>0</v>
      </c>
      <c r="O37" s="57">
        <f>COUNTIF(Requisitos!$K$1015:$K$1190,O$31)</f>
        <v>0</v>
      </c>
      <c r="P37" s="57">
        <f>COUNTIF(Requisitos!$K$1015:$K$1190,P$31)</f>
        <v>0</v>
      </c>
      <c r="Q37" s="57">
        <f>COUNTIF(Requisitos!$K$1015:$K$1190,Q$31)</f>
        <v>0</v>
      </c>
      <c r="R37" s="57">
        <f t="shared" si="3"/>
        <v>0</v>
      </c>
      <c r="S37" s="57">
        <f>COUNTIF(Requisitos!$D$1015:$D$1190,S$31)</f>
        <v>0</v>
      </c>
      <c r="T37" s="57">
        <f>COUNTIF(Requisitos!$D$1015:$D$1190,T$31)</f>
        <v>0</v>
      </c>
      <c r="U37" s="57">
        <f>COUNTIF(Requisitos!$D$1015:$D$1190,U$31)</f>
        <v>0</v>
      </c>
      <c r="V37" s="57">
        <f>COUNTIF(Requisitos!$D$1015:$D$1190,V$31)</f>
        <v>0</v>
      </c>
      <c r="W37" s="57">
        <f t="shared" si="4"/>
        <v>0</v>
      </c>
      <c r="X37" s="55"/>
    </row>
    <row r="38" spans="1:24" s="41" customFormat="1" ht="15.6" x14ac:dyDescent="0.3">
      <c r="A38" s="49">
        <v>5</v>
      </c>
      <c r="B38" s="58" t="s">
        <v>3906</v>
      </c>
      <c r="C38" s="73">
        <f>COUNTA(Requisitos!$D$1070:$D$1180)*2</f>
        <v>0</v>
      </c>
      <c r="D38" s="74">
        <f>+Requisitos!$H$1181</f>
        <v>0</v>
      </c>
      <c r="E38" s="73">
        <f>SUM(Requisitos!$E$1070:$E$1180)*2</f>
        <v>0</v>
      </c>
      <c r="F38" s="74">
        <f>Requisitos!$I$1181</f>
        <v>0</v>
      </c>
      <c r="G38" s="56" t="str">
        <f t="shared" si="0"/>
        <v/>
      </c>
      <c r="I38" s="57">
        <f t="shared" si="1"/>
        <v>0</v>
      </c>
      <c r="J38" s="57">
        <f t="shared" si="1"/>
        <v>0</v>
      </c>
      <c r="K38" s="57">
        <f t="shared" si="1"/>
        <v>0</v>
      </c>
      <c r="L38" s="57">
        <f t="shared" si="1"/>
        <v>0</v>
      </c>
      <c r="M38" s="57">
        <f t="shared" si="2"/>
        <v>0</v>
      </c>
      <c r="N38" s="57">
        <f>COUNTIF(Requisitos!$K$1191:$K$1306,N$31)</f>
        <v>0</v>
      </c>
      <c r="O38" s="57">
        <f>COUNTIF(Requisitos!$K$1191:$K$1306,O$31)</f>
        <v>0</v>
      </c>
      <c r="P38" s="57">
        <f>COUNTIF(Requisitos!$K$1191:$K$1306,P$31)</f>
        <v>0</v>
      </c>
      <c r="Q38" s="57">
        <f>COUNTIF(Requisitos!$K$1191:$K$1306,Q$31)</f>
        <v>0</v>
      </c>
      <c r="R38" s="57">
        <f t="shared" si="3"/>
        <v>0</v>
      </c>
      <c r="S38" s="57">
        <f>COUNTIF(Requisitos!$D$1191:$D$1306,S$31)</f>
        <v>0</v>
      </c>
      <c r="T38" s="57">
        <f>COUNTIF(Requisitos!$D$1191:$D$1306,T$31)</f>
        <v>0</v>
      </c>
      <c r="U38" s="57">
        <f>COUNTIF(Requisitos!$D$1191:$D$1306,U$31)</f>
        <v>0</v>
      </c>
      <c r="V38" s="57">
        <f>COUNTIF(Requisitos!$D$1191:$D$1306,V$31)</f>
        <v>0</v>
      </c>
      <c r="W38" s="57">
        <f t="shared" si="4"/>
        <v>0</v>
      </c>
      <c r="X38" s="55"/>
    </row>
    <row r="39" spans="1:24" s="41" customFormat="1" ht="15.6" x14ac:dyDescent="0.3">
      <c r="A39" s="49">
        <v>6</v>
      </c>
      <c r="B39" s="58" t="s">
        <v>3907</v>
      </c>
      <c r="C39" s="73">
        <f>COUNTA(Requisitos!$D$1184:$D$1433)*2</f>
        <v>0</v>
      </c>
      <c r="D39" s="74">
        <f>+Requisitos!$H$1434</f>
        <v>0</v>
      </c>
      <c r="E39" s="73">
        <f>SUM(Requisitos!$E$1184:$E$1433)*2</f>
        <v>0</v>
      </c>
      <c r="F39" s="74">
        <f>Requisitos!$I$1434</f>
        <v>0</v>
      </c>
      <c r="G39" s="56" t="str">
        <f t="shared" si="0"/>
        <v/>
      </c>
      <c r="I39" s="57">
        <f t="shared" si="1"/>
        <v>0</v>
      </c>
      <c r="J39" s="57">
        <f t="shared" si="1"/>
        <v>0</v>
      </c>
      <c r="K39" s="57">
        <f t="shared" si="1"/>
        <v>0</v>
      </c>
      <c r="L39" s="57">
        <f t="shared" si="1"/>
        <v>0</v>
      </c>
      <c r="M39" s="57">
        <f t="shared" si="2"/>
        <v>0</v>
      </c>
      <c r="N39" s="57">
        <f>COUNTIF(Requisitos!$K$1307:$K$1560,N$31)</f>
        <v>0</v>
      </c>
      <c r="O39" s="57">
        <f>COUNTIF(Requisitos!$K$1307:$K$1560,O$31)</f>
        <v>0</v>
      </c>
      <c r="P39" s="57">
        <f>COUNTIF(Requisitos!$K$1307:$K$1560,P$31)</f>
        <v>0</v>
      </c>
      <c r="Q39" s="57">
        <f>COUNTIF(Requisitos!$K$1307:$K$1560,Q$31)</f>
        <v>0</v>
      </c>
      <c r="R39" s="57">
        <f t="shared" si="3"/>
        <v>0</v>
      </c>
      <c r="S39" s="57">
        <f>COUNTIF(Requisitos!$D$1307:$D$1560,S$31)</f>
        <v>0</v>
      </c>
      <c r="T39" s="57">
        <f>COUNTIF(Requisitos!$D$1307:$D$1560,T$31)</f>
        <v>0</v>
      </c>
      <c r="U39" s="57">
        <f>COUNTIF(Requisitos!$D$1307:$D$1560,U$31)</f>
        <v>0</v>
      </c>
      <c r="V39" s="57">
        <f>COUNTIF(Requisitos!$D$1307:$D$1560,V$31)</f>
        <v>0</v>
      </c>
      <c r="W39" s="57">
        <f t="shared" si="4"/>
        <v>0</v>
      </c>
      <c r="X39" s="55"/>
    </row>
    <row r="40" spans="1:24" s="41" customFormat="1" ht="15.6" x14ac:dyDescent="0.3">
      <c r="A40" s="49">
        <v>7</v>
      </c>
      <c r="B40" s="50" t="s">
        <v>3908</v>
      </c>
      <c r="C40" s="73">
        <f>COUNTA(Requisitos!$D$1184:$D$1433)*2</f>
        <v>0</v>
      </c>
      <c r="D40" s="74">
        <f>+Requisitos!$H$1434</f>
        <v>0</v>
      </c>
      <c r="E40" s="73">
        <f>SUM(Requisitos!$E$1184:$E$1433)*2</f>
        <v>0</v>
      </c>
      <c r="F40" s="74">
        <f>Requisitos!$I$1434</f>
        <v>0</v>
      </c>
      <c r="G40" s="56" t="str">
        <f t="shared" si="0"/>
        <v/>
      </c>
      <c r="I40" s="57">
        <f t="shared" si="1"/>
        <v>0</v>
      </c>
      <c r="J40" s="57">
        <f t="shared" si="1"/>
        <v>0</v>
      </c>
      <c r="K40" s="57">
        <f t="shared" si="1"/>
        <v>0</v>
      </c>
      <c r="L40" s="57">
        <f t="shared" si="1"/>
        <v>0</v>
      </c>
      <c r="M40" s="57">
        <f t="shared" si="2"/>
        <v>0</v>
      </c>
      <c r="N40" s="57">
        <f>COUNTIF(Requisitos!$K$1561:$K$1689,N$31)</f>
        <v>0</v>
      </c>
      <c r="O40" s="57">
        <f>COUNTIF(Requisitos!$K$1561:$K$1689,O$31)</f>
        <v>0</v>
      </c>
      <c r="P40" s="57">
        <f>COUNTIF(Requisitos!$K$1561:$K$1689,P$31)</f>
        <v>0</v>
      </c>
      <c r="Q40" s="57">
        <f>COUNTIF(Requisitos!$K$1561:$K$1689,Q$31)</f>
        <v>0</v>
      </c>
      <c r="R40" s="57">
        <f t="shared" si="3"/>
        <v>0</v>
      </c>
      <c r="S40" s="57">
        <f>COUNTIF(Requisitos!$D$1561:$D$1689,S$31)</f>
        <v>0</v>
      </c>
      <c r="T40" s="57">
        <f>COUNTIF(Requisitos!$D$1561:$D$1689,T$31)</f>
        <v>0</v>
      </c>
      <c r="U40" s="57">
        <f>COUNTIF(Requisitos!$D$1561:$D$1689,U$31)</f>
        <v>0</v>
      </c>
      <c r="V40" s="57">
        <f>COUNTIF(Requisitos!$D$1561:$D$1689,V$31)</f>
        <v>0</v>
      </c>
      <c r="W40" s="57">
        <f t="shared" si="4"/>
        <v>0</v>
      </c>
      <c r="X40" s="55"/>
    </row>
    <row r="41" spans="1:24" s="41" customFormat="1" ht="15.6" x14ac:dyDescent="0.3">
      <c r="A41" s="49">
        <v>8</v>
      </c>
      <c r="B41" s="58" t="s">
        <v>3909</v>
      </c>
      <c r="C41" s="51">
        <f>COUNTA(Requisitos!$D$1184:$D$1433)*2</f>
        <v>0</v>
      </c>
      <c r="D41" s="52">
        <f>+Requisitos!$H$1434</f>
        <v>0</v>
      </c>
      <c r="E41" s="51">
        <f>SUM(Requisitos!$E$1184:$E$1433)*2</f>
        <v>0</v>
      </c>
      <c r="F41" s="52">
        <f>Requisitos!$I$1434</f>
        <v>0</v>
      </c>
      <c r="G41" s="56" t="str">
        <f t="shared" si="0"/>
        <v/>
      </c>
      <c r="I41" s="57">
        <f t="shared" si="1"/>
        <v>0</v>
      </c>
      <c r="J41" s="57">
        <f t="shared" si="1"/>
        <v>0</v>
      </c>
      <c r="K41" s="57">
        <f t="shared" si="1"/>
        <v>0</v>
      </c>
      <c r="L41" s="57">
        <f t="shared" si="1"/>
        <v>0</v>
      </c>
      <c r="M41" s="57">
        <f t="shared" si="2"/>
        <v>0</v>
      </c>
      <c r="N41" s="57">
        <f>COUNTIF(Requisitos!$K$1690:$K$2062,N$31)</f>
        <v>0</v>
      </c>
      <c r="O41" s="57">
        <f>COUNTIF(Requisitos!$K$1690:$K$2062,O$31)</f>
        <v>0</v>
      </c>
      <c r="P41" s="57">
        <f>COUNTIF(Requisitos!$K$1690:$K$2062,P$31)</f>
        <v>0</v>
      </c>
      <c r="Q41" s="57">
        <f>COUNTIF(Requisitos!$K$1690:$K$2062,Q$31)</f>
        <v>0</v>
      </c>
      <c r="R41" s="57">
        <f t="shared" si="3"/>
        <v>0</v>
      </c>
      <c r="S41" s="57">
        <f>COUNTIF(Requisitos!$D$1690:$D$2062,S$31)</f>
        <v>0</v>
      </c>
      <c r="T41" s="57">
        <f>COUNTIF(Requisitos!$D$1690:$D$2062,T$31)</f>
        <v>0</v>
      </c>
      <c r="U41" s="57">
        <f>COUNTIF(Requisitos!$D$1690:$D$2062,U$31)</f>
        <v>0</v>
      </c>
      <c r="V41" s="57">
        <f>COUNTIF(Requisitos!$D$1690:$D$2062,V$31)</f>
        <v>0</v>
      </c>
      <c r="W41" s="57">
        <f t="shared" si="4"/>
        <v>0</v>
      </c>
      <c r="X41" s="55"/>
    </row>
    <row r="42" spans="1:24" s="41" customFormat="1" ht="15.6" x14ac:dyDescent="0.3">
      <c r="A42" s="49">
        <v>9</v>
      </c>
      <c r="B42" s="58" t="s">
        <v>3911</v>
      </c>
      <c r="C42" s="51">
        <f>COUNTA(Requisitos!$D$1184:$D$1433)*2</f>
        <v>0</v>
      </c>
      <c r="D42" s="52">
        <f>+Requisitos!$H$1434</f>
        <v>0</v>
      </c>
      <c r="E42" s="51">
        <f>SUM(Requisitos!$E$1184:$E$1433)*2</f>
        <v>0</v>
      </c>
      <c r="F42" s="52">
        <f>Requisitos!$I$1434</f>
        <v>0</v>
      </c>
      <c r="G42" s="56" t="str">
        <f t="shared" si="0"/>
        <v/>
      </c>
      <c r="I42" s="57">
        <f t="shared" si="1"/>
        <v>0</v>
      </c>
      <c r="J42" s="57">
        <f t="shared" si="1"/>
        <v>0</v>
      </c>
      <c r="K42" s="57">
        <f t="shared" si="1"/>
        <v>0</v>
      </c>
      <c r="L42" s="57">
        <f t="shared" si="1"/>
        <v>0</v>
      </c>
      <c r="M42" s="57">
        <f t="shared" si="2"/>
        <v>0</v>
      </c>
      <c r="N42" s="57">
        <f>COUNTIF(Requisitos!$K$2063:$K$2103,N$31)</f>
        <v>0</v>
      </c>
      <c r="O42" s="57">
        <f>COUNTIF(Requisitos!$K$2063:$K$2103,O$31)</f>
        <v>0</v>
      </c>
      <c r="P42" s="57">
        <f>COUNTIF(Requisitos!$K$2063:$K$2103,P$31)</f>
        <v>0</v>
      </c>
      <c r="Q42" s="57">
        <f>COUNTIF(Requisitos!$K$2063:$K$2103,Q$31)</f>
        <v>0</v>
      </c>
      <c r="R42" s="57">
        <f t="shared" si="3"/>
        <v>0</v>
      </c>
      <c r="S42" s="57">
        <f>COUNTIF(Requisitos!$D$2063:$D$2103,S$31)</f>
        <v>0</v>
      </c>
      <c r="T42" s="57">
        <f>COUNTIF(Requisitos!$D$2063:$D$2103,T$31)</f>
        <v>0</v>
      </c>
      <c r="U42" s="57">
        <f>COUNTIF(Requisitos!$D$2063:$D$2103,U$31)</f>
        <v>0</v>
      </c>
      <c r="V42" s="57">
        <f>COUNTIF(Requisitos!$D$2063:$D$2103,V$31)</f>
        <v>0</v>
      </c>
      <c r="W42" s="57">
        <f t="shared" si="4"/>
        <v>0</v>
      </c>
      <c r="X42" s="55"/>
    </row>
    <row r="43" spans="1:24" s="41" customFormat="1" ht="15.6" x14ac:dyDescent="0.3">
      <c r="A43" s="49">
        <v>10</v>
      </c>
      <c r="B43" s="58" t="s">
        <v>3912</v>
      </c>
      <c r="C43" s="51">
        <f>COUNTA(Requisitos!$D$1184:$D$1433)*2</f>
        <v>0</v>
      </c>
      <c r="D43" s="52">
        <f>+Requisitos!$H$1434</f>
        <v>0</v>
      </c>
      <c r="E43" s="51">
        <f>SUM(Requisitos!$E$1184:$E$1433)*2</f>
        <v>0</v>
      </c>
      <c r="F43" s="52">
        <f>Requisitos!$I$1434</f>
        <v>0</v>
      </c>
      <c r="G43" s="56" t="str">
        <f t="shared" si="0"/>
        <v/>
      </c>
      <c r="I43" s="57">
        <f t="shared" si="1"/>
        <v>0</v>
      </c>
      <c r="J43" s="57">
        <f t="shared" si="1"/>
        <v>0</v>
      </c>
      <c r="K43" s="57">
        <f t="shared" si="1"/>
        <v>0</v>
      </c>
      <c r="L43" s="57">
        <f t="shared" si="1"/>
        <v>0</v>
      </c>
      <c r="M43" s="57">
        <f t="shared" si="2"/>
        <v>0</v>
      </c>
      <c r="N43" s="57">
        <f>COUNTIF(Requisitos!$K$2104:$K$2279,N$31)</f>
        <v>0</v>
      </c>
      <c r="O43" s="57">
        <f>COUNTIF(Requisitos!$K$2104:$K$2279,O$31)</f>
        <v>0</v>
      </c>
      <c r="P43" s="57">
        <f>COUNTIF(Requisitos!$K$2104:$K$2279,P$31)</f>
        <v>0</v>
      </c>
      <c r="Q43" s="57">
        <f>COUNTIF(Requisitos!$K$2104:$K$2279,Q$31)</f>
        <v>0</v>
      </c>
      <c r="R43" s="57">
        <f t="shared" si="3"/>
        <v>0</v>
      </c>
      <c r="S43" s="57">
        <f>COUNTIF(Requisitos!$D$2104:$D$2279,S$31)</f>
        <v>0</v>
      </c>
      <c r="T43" s="57">
        <f>COUNTIF(Requisitos!$D$2104:$D$2279,T$31)</f>
        <v>0</v>
      </c>
      <c r="U43" s="57">
        <f>COUNTIF(Requisitos!$D$2104:$D$2279,U$31)</f>
        <v>0</v>
      </c>
      <c r="V43" s="57">
        <f>COUNTIF(Requisitos!$D$2104:$D$2279,V$31)</f>
        <v>0</v>
      </c>
      <c r="W43" s="57">
        <f t="shared" si="4"/>
        <v>0</v>
      </c>
      <c r="X43" s="55"/>
    </row>
    <row r="44" spans="1:24" s="41" customFormat="1" ht="15.6" x14ac:dyDescent="0.3">
      <c r="A44" s="49">
        <v>11</v>
      </c>
      <c r="B44" s="58" t="s">
        <v>3913</v>
      </c>
      <c r="C44" s="51">
        <f>COUNTA(Requisitos!$D$1184:$D$1433)*2</f>
        <v>0</v>
      </c>
      <c r="D44" s="52">
        <f>+Requisitos!$H$1434</f>
        <v>0</v>
      </c>
      <c r="E44" s="51">
        <f>SUM(Requisitos!$E$1184:$E$1433)*2</f>
        <v>0</v>
      </c>
      <c r="F44" s="52">
        <f>Requisitos!$I$1434</f>
        <v>0</v>
      </c>
      <c r="G44" s="56" t="str">
        <f t="shared" si="0"/>
        <v/>
      </c>
      <c r="I44" s="57">
        <f t="shared" si="1"/>
        <v>0</v>
      </c>
      <c r="J44" s="57">
        <f t="shared" si="1"/>
        <v>0</v>
      </c>
      <c r="K44" s="57">
        <f t="shared" si="1"/>
        <v>0</v>
      </c>
      <c r="L44" s="57">
        <f t="shared" si="1"/>
        <v>0</v>
      </c>
      <c r="M44" s="57">
        <f t="shared" si="2"/>
        <v>0</v>
      </c>
      <c r="N44" s="57">
        <f>COUNTIF(Requisitos!$K$2280:$K$2385,N$31)</f>
        <v>0</v>
      </c>
      <c r="O44" s="57">
        <f>COUNTIF(Requisitos!$K$2280:$K$2385,O$31)</f>
        <v>0</v>
      </c>
      <c r="P44" s="57">
        <f>COUNTIF(Requisitos!$K$2280:$K$2385,P$31)</f>
        <v>0</v>
      </c>
      <c r="Q44" s="57">
        <f>COUNTIF(Requisitos!$K$2280:$K$2385,Q$31)</f>
        <v>0</v>
      </c>
      <c r="R44" s="57">
        <f t="shared" si="3"/>
        <v>0</v>
      </c>
      <c r="S44" s="57">
        <f>COUNTIF(Requisitos!$D$2280:$D$2385,S$31)</f>
        <v>0</v>
      </c>
      <c r="T44" s="57">
        <f>COUNTIF(Requisitos!$D$2280:$D$2385,T$31)</f>
        <v>0</v>
      </c>
      <c r="U44" s="57">
        <f>COUNTIF(Requisitos!$D$2280:$D$2385,U$31)</f>
        <v>0</v>
      </c>
      <c r="V44" s="57">
        <f>COUNTIF(Requisitos!$D$2280:$D$2385,V$31)</f>
        <v>0</v>
      </c>
      <c r="W44" s="57">
        <f t="shared" si="4"/>
        <v>0</v>
      </c>
      <c r="X44" s="55"/>
    </row>
    <row r="45" spans="1:24" s="41" customFormat="1" ht="15.6" x14ac:dyDescent="0.3">
      <c r="A45" s="49">
        <v>12</v>
      </c>
      <c r="B45" s="50" t="s">
        <v>3914</v>
      </c>
      <c r="C45" s="51">
        <f>COUNTA(Requisitos!$D$1184:$D$1433)*2</f>
        <v>0</v>
      </c>
      <c r="D45" s="52">
        <f>+Requisitos!$H$1434</f>
        <v>0</v>
      </c>
      <c r="E45" s="51">
        <f>SUM(Requisitos!$E$1184:$E$1433)*2</f>
        <v>0</v>
      </c>
      <c r="F45" s="52">
        <f>Requisitos!$I$1434</f>
        <v>0</v>
      </c>
      <c r="G45" s="56" t="str">
        <f t="shared" si="0"/>
        <v/>
      </c>
      <c r="I45" s="57">
        <f t="shared" si="1"/>
        <v>0</v>
      </c>
      <c r="J45" s="57">
        <f t="shared" si="1"/>
        <v>0</v>
      </c>
      <c r="K45" s="57">
        <f t="shared" si="1"/>
        <v>0</v>
      </c>
      <c r="L45" s="57">
        <f t="shared" si="1"/>
        <v>0</v>
      </c>
      <c r="M45" s="57">
        <f t="shared" si="2"/>
        <v>0</v>
      </c>
      <c r="N45" s="57">
        <f>COUNTIF(Requisitos!$K$2386:$K$2610,N$31)</f>
        <v>0</v>
      </c>
      <c r="O45" s="57">
        <f>COUNTIF(Requisitos!$K$2386:$K$2610,O$31)</f>
        <v>0</v>
      </c>
      <c r="P45" s="57">
        <f>COUNTIF(Requisitos!$K$2386:$K$2610,P$31)</f>
        <v>0</v>
      </c>
      <c r="Q45" s="57">
        <f>COUNTIF(Requisitos!$K$2386:$K$2610,Q$31)</f>
        <v>0</v>
      </c>
      <c r="R45" s="57">
        <f t="shared" si="3"/>
        <v>0</v>
      </c>
      <c r="S45" s="57">
        <f>COUNTIF(Requisitos!$D$2386:$D$2610,S$31)</f>
        <v>0</v>
      </c>
      <c r="T45" s="57">
        <f>COUNTIF(Requisitos!$D$2386:$D$2610,T$31)</f>
        <v>0</v>
      </c>
      <c r="U45" s="57">
        <f>COUNTIF(Requisitos!$D$2386:$D$2610,U$31)</f>
        <v>0</v>
      </c>
      <c r="V45" s="57">
        <f>COUNTIF(Requisitos!$D$2386:$D$2610,V$31)</f>
        <v>0</v>
      </c>
      <c r="W45" s="57">
        <f t="shared" si="4"/>
        <v>0</v>
      </c>
      <c r="X45" s="55"/>
    </row>
    <row r="46" spans="1:24" s="41" customFormat="1" ht="15.6" x14ac:dyDescent="0.3">
      <c r="A46" s="49">
        <v>13</v>
      </c>
      <c r="B46" s="50" t="s">
        <v>3915</v>
      </c>
      <c r="C46" s="51">
        <f>COUNTA(Requisitos!$D$1184:$D$1433)*2</f>
        <v>0</v>
      </c>
      <c r="D46" s="52">
        <f>+Requisitos!$H$1434</f>
        <v>0</v>
      </c>
      <c r="E46" s="51">
        <f>SUM(Requisitos!$E$1184:$E$1433)*2</f>
        <v>0</v>
      </c>
      <c r="F46" s="52">
        <f>Requisitos!$I$1434</f>
        <v>0</v>
      </c>
      <c r="G46" s="56" t="str">
        <f t="shared" si="0"/>
        <v/>
      </c>
      <c r="I46" s="57">
        <f t="shared" si="1"/>
        <v>0</v>
      </c>
      <c r="J46" s="57">
        <f t="shared" si="1"/>
        <v>0</v>
      </c>
      <c r="K46" s="57">
        <f t="shared" si="1"/>
        <v>0</v>
      </c>
      <c r="L46" s="57">
        <f t="shared" si="1"/>
        <v>0</v>
      </c>
      <c r="M46" s="57">
        <f t="shared" si="2"/>
        <v>0</v>
      </c>
      <c r="N46" s="57">
        <f>COUNTIF(Requisitos!$K$2611:$K$2706,N$31)</f>
        <v>0</v>
      </c>
      <c r="O46" s="57">
        <f>COUNTIF(Requisitos!$K$2611:$K$2706,O$31)</f>
        <v>0</v>
      </c>
      <c r="P46" s="57">
        <f>COUNTIF(Requisitos!$K$2611:$K$2706,P$31)</f>
        <v>0</v>
      </c>
      <c r="Q46" s="57">
        <f>COUNTIF(Requisitos!$K$2611:$K$2706,Q$31)</f>
        <v>0</v>
      </c>
      <c r="R46" s="57">
        <f t="shared" si="3"/>
        <v>0</v>
      </c>
      <c r="S46" s="57">
        <f>COUNTIF(Requisitos!$D$2611:$D$2706,S$31)</f>
        <v>0</v>
      </c>
      <c r="T46" s="57">
        <f>COUNTIF(Requisitos!$D$2611:$D$2706,T$31)</f>
        <v>0</v>
      </c>
      <c r="U46" s="57">
        <f>COUNTIF(Requisitos!$D$2611:$D$2706,U$31)</f>
        <v>0</v>
      </c>
      <c r="V46" s="57">
        <f>COUNTIF(Requisitos!$D$2611:$D$2706,V$31)</f>
        <v>0</v>
      </c>
      <c r="W46" s="57">
        <f t="shared" si="4"/>
        <v>0</v>
      </c>
      <c r="X46" s="55"/>
    </row>
    <row r="47" spans="1:24" s="41" customFormat="1" ht="15.6" x14ac:dyDescent="0.3">
      <c r="A47" s="49">
        <v>14</v>
      </c>
      <c r="B47" s="58" t="s">
        <v>3916</v>
      </c>
      <c r="C47" s="51">
        <f>COUNTA(Requisitos!$D$1184:$D$1433)*2</f>
        <v>0</v>
      </c>
      <c r="D47" s="52">
        <f>+Requisitos!$H$1434</f>
        <v>0</v>
      </c>
      <c r="E47" s="51">
        <f>SUM(Requisitos!$E$1184:$E$1433)*2</f>
        <v>0</v>
      </c>
      <c r="F47" s="52">
        <f>Requisitos!$I$1434</f>
        <v>0</v>
      </c>
      <c r="G47" s="56" t="str">
        <f t="shared" si="0"/>
        <v/>
      </c>
      <c r="I47" s="57">
        <f t="shared" si="1"/>
        <v>0</v>
      </c>
      <c r="J47" s="57">
        <f t="shared" si="1"/>
        <v>0</v>
      </c>
      <c r="K47" s="57">
        <f t="shared" si="1"/>
        <v>0</v>
      </c>
      <c r="L47" s="57">
        <f t="shared" si="1"/>
        <v>0</v>
      </c>
      <c r="M47" s="57">
        <f t="shared" si="2"/>
        <v>0</v>
      </c>
      <c r="N47" s="57">
        <f>COUNTIF(Requisitos!$K$2707:$K$2908,N$31)</f>
        <v>0</v>
      </c>
      <c r="O47" s="57">
        <f>COUNTIF(Requisitos!$K$2707:$K$2908,O$31)</f>
        <v>0</v>
      </c>
      <c r="P47" s="57">
        <f>COUNTIF(Requisitos!$K$2707:$K$2908,P$31)</f>
        <v>0</v>
      </c>
      <c r="Q47" s="57">
        <f>COUNTIF(Requisitos!$K$2707:$K$2908,Q$31)</f>
        <v>0</v>
      </c>
      <c r="R47" s="57">
        <f t="shared" si="3"/>
        <v>0</v>
      </c>
      <c r="S47" s="57">
        <f>COUNTIF(Requisitos!$D$2707:$D$2908,S$31)</f>
        <v>0</v>
      </c>
      <c r="T47" s="57">
        <f>COUNTIF(Requisitos!$D$2707:$D$2908,T$31)</f>
        <v>0</v>
      </c>
      <c r="U47" s="57">
        <f>COUNTIF(Requisitos!$D$2707:$D$2908,U$31)</f>
        <v>0</v>
      </c>
      <c r="V47" s="57">
        <f>COUNTIF(Requisitos!$D$2707:$D$2908,V$31)</f>
        <v>0</v>
      </c>
      <c r="W47" s="57">
        <f t="shared" si="4"/>
        <v>0</v>
      </c>
      <c r="X47" s="55"/>
    </row>
    <row r="48" spans="1:24" s="41" customFormat="1" ht="15.6" x14ac:dyDescent="0.3">
      <c r="A48" s="49">
        <v>15</v>
      </c>
      <c r="B48" s="50" t="s">
        <v>3917</v>
      </c>
      <c r="C48" s="51">
        <f>COUNTA(Requisitos!$D$1184:$D$1433)*2</f>
        <v>0</v>
      </c>
      <c r="D48" s="52">
        <f>+Requisitos!$H$1434</f>
        <v>0</v>
      </c>
      <c r="E48" s="51">
        <f>SUM(Requisitos!$E$1184:$E$1433)*2</f>
        <v>0</v>
      </c>
      <c r="F48" s="52">
        <f>Requisitos!$I$1434</f>
        <v>0</v>
      </c>
      <c r="G48" s="56" t="str">
        <f t="shared" si="0"/>
        <v/>
      </c>
      <c r="I48" s="57">
        <f t="shared" si="1"/>
        <v>0</v>
      </c>
      <c r="J48" s="57">
        <f t="shared" si="1"/>
        <v>0</v>
      </c>
      <c r="K48" s="57">
        <f t="shared" si="1"/>
        <v>0</v>
      </c>
      <c r="L48" s="57">
        <f t="shared" si="1"/>
        <v>0</v>
      </c>
      <c r="M48" s="57">
        <f t="shared" si="2"/>
        <v>0</v>
      </c>
      <c r="N48" s="57">
        <f>COUNTIF(Requisitos!$K$2909:$K$3066,N$31)</f>
        <v>0</v>
      </c>
      <c r="O48" s="57">
        <f>COUNTIF(Requisitos!$K$2909:$K$3066,O$31)</f>
        <v>0</v>
      </c>
      <c r="P48" s="57">
        <f>COUNTIF(Requisitos!$K$2909:$K$3066,P$31)</f>
        <v>0</v>
      </c>
      <c r="Q48" s="57">
        <f>COUNTIF(Requisitos!$K$2909:$K$3066,Q$31)</f>
        <v>0</v>
      </c>
      <c r="R48" s="57">
        <f t="shared" si="3"/>
        <v>0</v>
      </c>
      <c r="S48" s="57">
        <f>COUNTIF(Requisitos!$D$2909:$D$3066,S$31)</f>
        <v>0</v>
      </c>
      <c r="T48" s="57">
        <f>COUNTIF(Requisitos!$D$2909:$D$3066,T$31)</f>
        <v>0</v>
      </c>
      <c r="U48" s="57">
        <f>COUNTIF(Requisitos!$D$2909:$D$3066,U$31)</f>
        <v>0</v>
      </c>
      <c r="V48" s="57">
        <f>COUNTIF(Requisitos!$D$2909:$D$3066,V$31)</f>
        <v>0</v>
      </c>
      <c r="W48" s="57">
        <f t="shared" si="4"/>
        <v>0</v>
      </c>
      <c r="X48" s="55"/>
    </row>
    <row r="49" spans="1:24" s="41" customFormat="1" ht="15.6" x14ac:dyDescent="0.3">
      <c r="A49" s="49">
        <v>16</v>
      </c>
      <c r="B49" s="50" t="s">
        <v>3918</v>
      </c>
      <c r="C49" s="51">
        <f>COUNTA(Requisitos!$D$1184:$D$1433)*2</f>
        <v>0</v>
      </c>
      <c r="D49" s="52">
        <f>+Requisitos!$H$1434</f>
        <v>0</v>
      </c>
      <c r="E49" s="51">
        <f>SUM(Requisitos!$E$1184:$E$1433)*2</f>
        <v>0</v>
      </c>
      <c r="F49" s="52">
        <f>Requisitos!$I$1434</f>
        <v>0</v>
      </c>
      <c r="G49" s="56" t="str">
        <f t="shared" si="0"/>
        <v/>
      </c>
      <c r="I49" s="57">
        <f t="shared" si="1"/>
        <v>0</v>
      </c>
      <c r="J49" s="57">
        <f t="shared" si="1"/>
        <v>0</v>
      </c>
      <c r="K49" s="57">
        <f t="shared" si="1"/>
        <v>0</v>
      </c>
      <c r="L49" s="57">
        <f t="shared" si="1"/>
        <v>0</v>
      </c>
      <c r="M49" s="57">
        <f t="shared" si="2"/>
        <v>0</v>
      </c>
      <c r="N49" s="57">
        <f>COUNTIF(Requisitos!$K$3067:$K$3475,N$31)</f>
        <v>0</v>
      </c>
      <c r="O49" s="57">
        <f>COUNTIF(Requisitos!$K$3067:$K$3475,O$31)</f>
        <v>0</v>
      </c>
      <c r="P49" s="57">
        <f>COUNTIF(Requisitos!$K$3067:$K$3475,P$31)</f>
        <v>0</v>
      </c>
      <c r="Q49" s="57">
        <f>COUNTIF(Requisitos!$K$3067:$K$3475,Q$31)</f>
        <v>0</v>
      </c>
      <c r="R49" s="57">
        <f t="shared" si="3"/>
        <v>0</v>
      </c>
      <c r="S49" s="57">
        <f>COUNTIF(Requisitos!$D$3067:$D$3475,S$31)</f>
        <v>0</v>
      </c>
      <c r="T49" s="57">
        <f>COUNTIF(Requisitos!$D$3067:$D$3475,T$31)</f>
        <v>0</v>
      </c>
      <c r="U49" s="57">
        <f>COUNTIF(Requisitos!$D$3067:$D$3475,U$31)</f>
        <v>0</v>
      </c>
      <c r="V49" s="57">
        <f>COUNTIF(Requisitos!$D$3067:$D$3475,V$31)</f>
        <v>0</v>
      </c>
      <c r="W49" s="57">
        <f t="shared" si="4"/>
        <v>0</v>
      </c>
      <c r="X49" s="55"/>
    </row>
    <row r="50" spans="1:24" s="41" customFormat="1" ht="15.6" x14ac:dyDescent="0.3">
      <c r="A50" s="49">
        <v>17</v>
      </c>
      <c r="B50" s="50" t="s">
        <v>3919</v>
      </c>
      <c r="C50" s="51">
        <f>COUNTA(Requisitos!$D$1184:$D$1433)*2</f>
        <v>0</v>
      </c>
      <c r="D50" s="52">
        <f>+Requisitos!$H$1434</f>
        <v>0</v>
      </c>
      <c r="E50" s="51">
        <f>SUM(Requisitos!$E$1184:$E$1433)*2</f>
        <v>0</v>
      </c>
      <c r="F50" s="52">
        <f>Requisitos!$I$1434</f>
        <v>0</v>
      </c>
      <c r="G50" s="56" t="str">
        <f t="shared" si="0"/>
        <v/>
      </c>
      <c r="I50" s="57">
        <f t="shared" si="1"/>
        <v>0</v>
      </c>
      <c r="J50" s="57">
        <f t="shared" si="1"/>
        <v>0</v>
      </c>
      <c r="K50" s="57">
        <f t="shared" si="1"/>
        <v>0</v>
      </c>
      <c r="L50" s="57">
        <f t="shared" si="1"/>
        <v>0</v>
      </c>
      <c r="M50" s="57">
        <f t="shared" si="2"/>
        <v>0</v>
      </c>
      <c r="N50" s="57">
        <f>COUNTIF(Requisitos!$K$3477:$K$4202,N$31)</f>
        <v>0</v>
      </c>
      <c r="O50" s="57">
        <f>COUNTIF(Requisitos!$K$3477:$K$4202,O$31)</f>
        <v>0</v>
      </c>
      <c r="P50" s="57">
        <f>COUNTIF(Requisitos!$K$3477:$K$4202,P$31)</f>
        <v>0</v>
      </c>
      <c r="Q50" s="57">
        <f>COUNTIF(Requisitos!$K$3477:$K$4202,Q$31)</f>
        <v>0</v>
      </c>
      <c r="R50" s="57">
        <f t="shared" si="3"/>
        <v>0</v>
      </c>
      <c r="S50" s="57">
        <f>COUNTIF(Requisitos!$D$3477:$D$4202,S$31)</f>
        <v>0</v>
      </c>
      <c r="T50" s="57">
        <f>COUNTIF(Requisitos!$D$3477:$D$4202,T$31)</f>
        <v>0</v>
      </c>
      <c r="U50" s="57">
        <f>COUNTIF(Requisitos!$D$3477:$D$4202,U$31)</f>
        <v>0</v>
      </c>
      <c r="V50" s="57">
        <f>COUNTIF(Requisitos!$D$3477:$D$4202,V$31)</f>
        <v>0</v>
      </c>
      <c r="W50" s="57">
        <f t="shared" si="4"/>
        <v>0</v>
      </c>
      <c r="X50" s="55"/>
    </row>
    <row r="51" spans="1:24" s="41" customFormat="1" ht="15.6" x14ac:dyDescent="0.3">
      <c r="A51" s="59"/>
      <c r="B51" s="60"/>
      <c r="C51" s="61"/>
      <c r="D51" s="62"/>
      <c r="E51" s="61"/>
      <c r="F51" s="62"/>
      <c r="G51" s="63"/>
      <c r="I51" s="64"/>
      <c r="J51" s="64"/>
      <c r="K51" s="64"/>
      <c r="L51" s="64"/>
      <c r="M51" s="64"/>
      <c r="N51" s="64"/>
      <c r="O51" s="64"/>
      <c r="P51" s="64"/>
      <c r="Q51" s="64"/>
      <c r="R51" s="64"/>
      <c r="S51" s="64"/>
      <c r="T51" s="64"/>
      <c r="U51" s="64"/>
      <c r="V51" s="64"/>
      <c r="W51" s="64"/>
      <c r="X51" s="55"/>
    </row>
    <row r="52" spans="1:24" s="41" customFormat="1" ht="15.6" x14ac:dyDescent="0.3">
      <c r="A52" s="43"/>
      <c r="B52" s="44"/>
      <c r="C52" s="65">
        <f>SUM(C34:C51)</f>
        <v>0</v>
      </c>
      <c r="D52" s="66">
        <f>SUM(D34:D51)</f>
        <v>0</v>
      </c>
      <c r="E52" s="65">
        <f>SUM(E34:E51)</f>
        <v>0</v>
      </c>
      <c r="F52" s="66">
        <f>SUM(F34:F51)</f>
        <v>0</v>
      </c>
      <c r="G52" s="67" t="str">
        <f>IF(ISERROR(F52/E52),"",F52/E52)</f>
        <v/>
      </c>
      <c r="I52" s="68">
        <f t="shared" ref="I52:W52" si="5">SUM(I34:I51)</f>
        <v>0</v>
      </c>
      <c r="J52" s="68">
        <f t="shared" si="5"/>
        <v>0</v>
      </c>
      <c r="K52" s="68">
        <f t="shared" si="5"/>
        <v>0</v>
      </c>
      <c r="L52" s="68">
        <f t="shared" si="5"/>
        <v>0</v>
      </c>
      <c r="M52" s="68">
        <f t="shared" si="5"/>
        <v>0</v>
      </c>
      <c r="N52" s="68">
        <f t="shared" si="5"/>
        <v>0</v>
      </c>
      <c r="O52" s="68">
        <f t="shared" si="5"/>
        <v>0</v>
      </c>
      <c r="P52" s="68">
        <f t="shared" si="5"/>
        <v>0</v>
      </c>
      <c r="Q52" s="68">
        <f t="shared" si="5"/>
        <v>0</v>
      </c>
      <c r="R52" s="68">
        <f t="shared" si="5"/>
        <v>0</v>
      </c>
      <c r="S52" s="68">
        <f t="shared" si="5"/>
        <v>0</v>
      </c>
      <c r="T52" s="68">
        <f t="shared" si="5"/>
        <v>0</v>
      </c>
      <c r="U52" s="68">
        <f t="shared" si="5"/>
        <v>0</v>
      </c>
      <c r="V52" s="68">
        <f t="shared" si="5"/>
        <v>0</v>
      </c>
      <c r="W52" s="68">
        <f t="shared" si="5"/>
        <v>0</v>
      </c>
      <c r="X52" s="55"/>
    </row>
    <row r="53" spans="1:24" s="41" customFormat="1" ht="15.6" x14ac:dyDescent="0.3">
      <c r="A53" s="39"/>
      <c r="B53" s="42"/>
      <c r="I53" s="69" t="e">
        <f>I52/M52</f>
        <v>#DIV/0!</v>
      </c>
      <c r="J53" s="69" t="e">
        <f>J52/M52</f>
        <v>#DIV/0!</v>
      </c>
      <c r="K53" s="69" t="e">
        <f>K52/M52</f>
        <v>#DIV/0!</v>
      </c>
      <c r="L53" s="69" t="e">
        <f>L52/M52</f>
        <v>#DIV/0!</v>
      </c>
      <c r="N53" s="69" t="e">
        <f>N52/R52</f>
        <v>#DIV/0!</v>
      </c>
      <c r="O53" s="69" t="e">
        <f>O52/R52</f>
        <v>#DIV/0!</v>
      </c>
      <c r="P53" s="69" t="e">
        <f>P52/R52</f>
        <v>#DIV/0!</v>
      </c>
      <c r="Q53" s="69" t="e">
        <f>Q52/R52</f>
        <v>#DIV/0!</v>
      </c>
      <c r="S53" s="69" t="e">
        <f>S52/W52</f>
        <v>#DIV/0!</v>
      </c>
      <c r="T53" s="69" t="e">
        <f>T52/W52</f>
        <v>#DIV/0!</v>
      </c>
      <c r="U53" s="69" t="e">
        <f>U52/W52</f>
        <v>#DIV/0!</v>
      </c>
      <c r="V53" s="69" t="e">
        <f>V52/W52</f>
        <v>#DIV/0!</v>
      </c>
    </row>
    <row r="54" spans="1:24" s="41" customFormat="1" ht="15.6" x14ac:dyDescent="0.3">
      <c r="B54" s="70"/>
      <c r="C54" s="70"/>
      <c r="D54" s="70"/>
      <c r="E54" s="70"/>
      <c r="F54" s="70"/>
      <c r="G54" s="70"/>
      <c r="I54" s="69" t="e">
        <f>I52/S52</f>
        <v>#DIV/0!</v>
      </c>
      <c r="J54" s="69" t="e">
        <f>J52/T52</f>
        <v>#DIV/0!</v>
      </c>
      <c r="K54" s="69" t="e">
        <f>K52/U52</f>
        <v>#DIV/0!</v>
      </c>
      <c r="L54" s="69" t="e">
        <f>L52/V52</f>
        <v>#DIV/0!</v>
      </c>
      <c r="N54" s="69" t="e">
        <f>N52/S52</f>
        <v>#DIV/0!</v>
      </c>
      <c r="O54" s="69" t="e">
        <f>O52/T52</f>
        <v>#DIV/0!</v>
      </c>
      <c r="P54" s="69" t="e">
        <f>P52/U52</f>
        <v>#DIV/0!</v>
      </c>
      <c r="Q54" s="69" t="e">
        <f>Q52/V52</f>
        <v>#DIV/0!</v>
      </c>
    </row>
  </sheetData>
  <mergeCells count="6">
    <mergeCell ref="C31:D31"/>
    <mergeCell ref="E31:F31"/>
    <mergeCell ref="I31:W31"/>
    <mergeCell ref="I32:M32"/>
    <mergeCell ref="N32:R32"/>
    <mergeCell ref="S32:W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E4FEC-0D9A-4AA3-8E02-F789909B013D}">
  <dimension ref="A1:E20"/>
  <sheetViews>
    <sheetView workbookViewId="0">
      <selection activeCell="E16" sqref="E16"/>
    </sheetView>
  </sheetViews>
  <sheetFormatPr baseColWidth="10" defaultRowHeight="14.4" x14ac:dyDescent="0.3"/>
  <cols>
    <col min="1" max="1" width="21.77734375" customWidth="1"/>
    <col min="5" max="5" width="18.44140625" customWidth="1"/>
  </cols>
  <sheetData>
    <row r="1" spans="1:5" x14ac:dyDescent="0.3">
      <c r="A1" t="s">
        <v>5235</v>
      </c>
    </row>
    <row r="2" spans="1:5" x14ac:dyDescent="0.3">
      <c r="A2" t="s">
        <v>5226</v>
      </c>
      <c r="E2" s="1" t="s">
        <v>5236</v>
      </c>
    </row>
    <row r="3" spans="1:5" x14ac:dyDescent="0.3">
      <c r="A3" t="s">
        <v>5227</v>
      </c>
      <c r="E3" t="s">
        <v>26</v>
      </c>
    </row>
    <row r="4" spans="1:5" x14ac:dyDescent="0.3">
      <c r="A4" t="s">
        <v>5228</v>
      </c>
      <c r="E4" t="s">
        <v>27</v>
      </c>
    </row>
    <row r="5" spans="1:5" x14ac:dyDescent="0.3">
      <c r="A5" t="s">
        <v>5229</v>
      </c>
      <c r="E5" t="s">
        <v>28</v>
      </c>
    </row>
    <row r="6" spans="1:5" x14ac:dyDescent="0.3">
      <c r="A6" s="1" t="s">
        <v>51</v>
      </c>
      <c r="E6" t="s">
        <v>29</v>
      </c>
    </row>
    <row r="7" spans="1:5" x14ac:dyDescent="0.3">
      <c r="A7">
        <v>4</v>
      </c>
      <c r="E7" t="s">
        <v>30</v>
      </c>
    </row>
    <row r="8" spans="1:5" x14ac:dyDescent="0.3">
      <c r="A8">
        <v>3</v>
      </c>
      <c r="E8" t="s">
        <v>31</v>
      </c>
    </row>
    <row r="9" spans="1:5" x14ac:dyDescent="0.3">
      <c r="A9">
        <v>2</v>
      </c>
      <c r="E9" t="s">
        <v>32</v>
      </c>
    </row>
    <row r="10" spans="1:5" x14ac:dyDescent="0.3">
      <c r="A10">
        <v>1</v>
      </c>
      <c r="E10" t="s">
        <v>33</v>
      </c>
    </row>
    <row r="11" spans="1:5" x14ac:dyDescent="0.3">
      <c r="E11" t="s">
        <v>34</v>
      </c>
    </row>
    <row r="12" spans="1:5" x14ac:dyDescent="0.3">
      <c r="A12">
        <v>0</v>
      </c>
    </row>
    <row r="15" spans="1:5" x14ac:dyDescent="0.3">
      <c r="A15" s="1" t="s">
        <v>5234</v>
      </c>
    </row>
    <row r="16" spans="1:5" x14ac:dyDescent="0.3">
      <c r="A16">
        <v>3</v>
      </c>
    </row>
    <row r="17" spans="1:1" x14ac:dyDescent="0.3">
      <c r="A17">
        <v>2</v>
      </c>
    </row>
    <row r="18" spans="1:1" x14ac:dyDescent="0.3">
      <c r="A18">
        <v>1</v>
      </c>
    </row>
    <row r="20" spans="1:1" x14ac:dyDescent="0.3">
      <c r="A20">
        <v>0</v>
      </c>
    </row>
  </sheetData>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TDC</vt:lpstr>
      <vt:lpstr>Requisitos</vt:lpstr>
      <vt:lpstr>Puntuación</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Caballero</dc:creator>
  <cp:lastModifiedBy>Eva</cp:lastModifiedBy>
  <dcterms:created xsi:type="dcterms:W3CDTF">2021-09-27T11:14:27Z</dcterms:created>
  <dcterms:modified xsi:type="dcterms:W3CDTF">2023-02-01T10:55:10Z</dcterms:modified>
</cp:coreProperties>
</file>